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\bj报价\"/>
    </mc:Choice>
  </mc:AlternateContent>
  <xr:revisionPtr revIDLastSave="0" documentId="13_ncr:1_{C619BBE3-BDBC-4BFF-A124-869656DAA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只喜欢系列" sheetId="1" r:id="rId1"/>
    <sheet name="冻感鲜生冻干生骨肉系列" sheetId="2" r:id="rId2"/>
  </sheets>
  <calcPr calcId="191029"/>
</workbook>
</file>

<file path=xl/calcChain.xml><?xml version="1.0" encoding="utf-8"?>
<calcChain xmlns="http://schemas.openxmlformats.org/spreadsheetml/2006/main">
  <c r="AC3" i="2" l="1"/>
  <c r="AB3" i="2"/>
  <c r="AD1" i="2"/>
  <c r="AB1" i="1"/>
</calcChain>
</file>

<file path=xl/sharedStrings.xml><?xml version="1.0" encoding="utf-8"?>
<sst xmlns="http://schemas.openxmlformats.org/spreadsheetml/2006/main" count="273" uniqueCount="109">
  <si>
    <t>产品名称</t>
  </si>
  <si>
    <t>图片</t>
  </si>
  <si>
    <t>规格</t>
  </si>
  <si>
    <t>单位</t>
  </si>
  <si>
    <t>批发价</t>
  </si>
  <si>
    <t>建议零售价</t>
  </si>
  <si>
    <t>一只喜欢鲜肉无谷全价猫粮1.5kg</t>
  </si>
  <si>
    <t>1.5KG/袋*8/箱</t>
  </si>
  <si>
    <t>10kg/袋</t>
  </si>
  <si>
    <t>一只喜欢鲜肉无谷繁育猫粮10kg（无冻干）</t>
  </si>
  <si>
    <t>一只喜欢 山林寻鲜全价鲜肉猫粮1.5kg</t>
  </si>
  <si>
    <t>1.5kg/袋</t>
  </si>
  <si>
    <t>129-149</t>
  </si>
  <si>
    <t>一只喜欢 深海寻鲜全价鲜肉猫粮1.5kg</t>
  </si>
  <si>
    <t>一只喜欢 农场寻鲜全价鲜肉犬粮1.5kg</t>
  </si>
  <si>
    <t>119-139</t>
  </si>
  <si>
    <r>
      <rPr>
        <b/>
        <sz val="10"/>
        <rFont val="微软雅黑"/>
        <family val="2"/>
        <charset val="134"/>
      </rPr>
      <t>一只喜欢 山林寻鲜全价鲜肉猫粮</t>
    </r>
    <r>
      <rPr>
        <b/>
        <sz val="10"/>
        <rFont val="微软雅黑"/>
        <family val="2"/>
        <charset val="134"/>
      </rPr>
      <t>6.8</t>
    </r>
    <r>
      <rPr>
        <b/>
        <sz val="10"/>
        <rFont val="微软雅黑"/>
        <family val="2"/>
        <charset val="134"/>
      </rPr>
      <t>kg</t>
    </r>
  </si>
  <si>
    <r>
      <rPr>
        <sz val="10"/>
        <color indexed="8"/>
        <rFont val="微软雅黑"/>
        <family val="2"/>
        <charset val="134"/>
      </rPr>
      <t>6</t>
    </r>
    <r>
      <rPr>
        <sz val="10"/>
        <color indexed="8"/>
        <rFont val="微软雅黑"/>
        <family val="2"/>
        <charset val="134"/>
      </rPr>
      <t>.8kg/袋</t>
    </r>
  </si>
  <si>
    <t>389-439</t>
  </si>
  <si>
    <r>
      <rPr>
        <b/>
        <sz val="10"/>
        <rFont val="微软雅黑"/>
        <family val="2"/>
        <charset val="134"/>
      </rPr>
      <t>一只喜欢 深海寻鲜全价鲜肉猫粮</t>
    </r>
    <r>
      <rPr>
        <b/>
        <sz val="10"/>
        <rFont val="微软雅黑"/>
        <family val="2"/>
        <charset val="134"/>
      </rPr>
      <t>6.8</t>
    </r>
    <r>
      <rPr>
        <b/>
        <sz val="10"/>
        <rFont val="微软雅黑"/>
        <family val="2"/>
        <charset val="134"/>
      </rPr>
      <t>kg</t>
    </r>
  </si>
  <si>
    <t>一只喜欢 农场寻鲜全价鲜肉犬粮6.8kg</t>
  </si>
  <si>
    <t>369-429</t>
  </si>
  <si>
    <t>一只喜欢宠物零食冻干鸡肉</t>
  </si>
  <si>
    <t>60g*50袋/箱</t>
  </si>
  <si>
    <t>一只喜欢宠物零食冻干鸭肉</t>
  </si>
  <si>
    <t>一只喜欢宠物零食冻干三文鱼</t>
  </si>
  <si>
    <t>一只喜欢冻干生骨肉（鸡肉鳕鱼）</t>
  </si>
  <si>
    <t>一只喜欢冻干鹌鹑</t>
  </si>
  <si>
    <t>40g*50袋/箱</t>
  </si>
  <si>
    <t>宠之优品-冻感鲜生系列</t>
  </si>
  <si>
    <t>罐</t>
  </si>
  <si>
    <t>冻感鲜生500g生骨肉系列</t>
  </si>
  <si>
    <t>500g*6罐/箱</t>
  </si>
  <si>
    <t>冻感鲜生主食冻干——             全价全冻干猫粮鳕鱼配方</t>
  </si>
  <si>
    <t>冻感鲜生主食冻干——             全价全冻干猫粮牛肉配方</t>
  </si>
  <si>
    <t>冻感鲜生功能主食冻干系列</t>
  </si>
  <si>
    <t>全价全冻干猫粮-鹿肉功能配方</t>
  </si>
  <si>
    <t>200g/罐</t>
  </si>
  <si>
    <t>全价全冻干猫粮-牛肉功能配方</t>
  </si>
  <si>
    <t>全价全冻干猫粮-鸵鸟肉功能配方</t>
  </si>
  <si>
    <t>全价全冻干猫粮-兔肉功能配方</t>
  </si>
  <si>
    <t>全价全冻干猫粮-火鸡肉功能配方</t>
  </si>
  <si>
    <t>条形码</t>
  </si>
  <si>
    <t>6975148080235</t>
  </si>
  <si>
    <t>6975148080044</t>
  </si>
  <si>
    <t>6975148080181</t>
  </si>
  <si>
    <t>6975148080174</t>
  </si>
  <si>
    <t>6975148080198</t>
  </si>
  <si>
    <t>6975148080006</t>
  </si>
  <si>
    <t>6975148080013</t>
  </si>
  <si>
    <t>6975148080020</t>
  </si>
  <si>
    <t>6975148080525</t>
  </si>
  <si>
    <t>6975148080594</t>
  </si>
  <si>
    <t>6975148080600</t>
  </si>
  <si>
    <t>6975148080822</t>
  </si>
  <si>
    <t>6975148080839</t>
  </si>
  <si>
    <t>6975148080303</t>
  </si>
  <si>
    <t>6975148080297</t>
  </si>
  <si>
    <t>6975148080242</t>
  </si>
  <si>
    <t>6975148080266</t>
  </si>
  <si>
    <t>6975148080259</t>
  </si>
  <si>
    <t>6975148080280</t>
  </si>
  <si>
    <t>6975148080273</t>
  </si>
  <si>
    <t>70g*50袋/箱</t>
    <phoneticPr fontId="15" type="noConversion"/>
  </si>
  <si>
    <t>促销政策</t>
    <phoneticPr fontId="15" type="noConversion"/>
  </si>
  <si>
    <t>10送3</t>
    <phoneticPr fontId="15" type="noConversion"/>
  </si>
  <si>
    <t>10送2</t>
    <phoneticPr fontId="15" type="noConversion"/>
  </si>
  <si>
    <t>10送5</t>
    <phoneticPr fontId="15" type="noConversion"/>
  </si>
  <si>
    <t>一只喜欢宠物零食冻干多春鱼（带耔）</t>
    <phoneticPr fontId="15" type="noConversion"/>
  </si>
  <si>
    <t>6975148080990</t>
    <phoneticPr fontId="15" type="noConversion"/>
  </si>
  <si>
    <t>45g*50袋/箱</t>
    <phoneticPr fontId="15" type="noConversion"/>
  </si>
  <si>
    <t>一只喜欢宠物零食冻干鸡胸肉（精选）</t>
  </si>
  <si>
    <t>6975148080983</t>
  </si>
  <si>
    <t>45g*50袋/箱</t>
  </si>
  <si>
    <t xml:space="preserve">犬用鹿肉小肽配方冻干轻口棒-肠道管理
</t>
  </si>
  <si>
    <t>6975148081058</t>
  </si>
  <si>
    <t xml:space="preserve">犬用羊奶鹌鹑配方冻干轻口棒-养肤美毛
</t>
  </si>
  <si>
    <t>6975148081065</t>
  </si>
  <si>
    <t>犬用兔肉雪梨配方冻干轻口棒-泪痕管理</t>
  </si>
  <si>
    <t>6975148081072</t>
  </si>
  <si>
    <t>一只喜欢211旷野臻鲜全价鲜肉猫粮1.5kg</t>
  </si>
  <si>
    <t>一只喜欢211旷野臻鲜全价鲜肉犬粮1.5kg</t>
  </si>
  <si>
    <t>一只喜欢211牧场臻鲜全价鲜肉猫粮1.5kg</t>
  </si>
  <si>
    <t>一只喜欢211牧场臻鲜全价鲜肉犬粮1.5kg</t>
  </si>
  <si>
    <t>一只喜欢211牧场臻鲜全价鲜肉猫粮8kg</t>
  </si>
  <si>
    <t>一只喜欢211旷野臻鲜全价鲜肉猫粮8kg</t>
  </si>
  <si>
    <t>一只喜欢211牧场臻鲜全价鲜肉犬粮10kg</t>
  </si>
  <si>
    <t>一只喜欢211旷野臻鲜全价鲜肉犬粮10kg</t>
  </si>
  <si>
    <t>10送4</t>
    <phoneticPr fontId="15" type="noConversion"/>
  </si>
  <si>
    <t>80-90</t>
  </si>
  <si>
    <t>269-299</t>
  </si>
  <si>
    <t>319-349</t>
  </si>
  <si>
    <t xml:space="preserve"> 6975148081225</t>
  </si>
  <si>
    <t>6975148081249</t>
  </si>
  <si>
    <t>6975148081218</t>
  </si>
  <si>
    <t>6975148081232</t>
  </si>
  <si>
    <t>6975148081294</t>
  </si>
  <si>
    <t>6975148081317</t>
  </si>
  <si>
    <t>6975148081300</t>
  </si>
  <si>
    <t>6975148081324</t>
  </si>
  <si>
    <t>1.5Kg×8袋/箱</t>
  </si>
  <si>
    <t>1袋/PET防滑袋</t>
  </si>
  <si>
    <t>一只喜欢A+冻干鸡肉粒450g</t>
    <phoneticPr fontId="15" type="noConversion"/>
  </si>
  <si>
    <r>
      <t>6</t>
    </r>
    <r>
      <rPr>
        <sz val="12"/>
        <rFont val="微软雅黑"/>
        <family val="2"/>
        <charset val="134"/>
      </rPr>
      <t>975148081331</t>
    </r>
    <phoneticPr fontId="15" type="noConversion"/>
  </si>
  <si>
    <r>
      <t>45</t>
    </r>
    <r>
      <rPr>
        <sz val="10"/>
        <color indexed="8"/>
        <rFont val="微软雅黑"/>
        <family val="2"/>
        <charset val="134"/>
      </rPr>
      <t>0</t>
    </r>
    <r>
      <rPr>
        <sz val="10"/>
        <color indexed="8"/>
        <rFont val="微软雅黑"/>
        <family val="2"/>
        <charset val="134"/>
      </rPr>
      <t>g*</t>
    </r>
    <r>
      <rPr>
        <sz val="10"/>
        <color indexed="8"/>
        <rFont val="微软雅黑"/>
        <family val="2"/>
        <charset val="134"/>
      </rPr>
      <t>18</t>
    </r>
    <r>
      <rPr>
        <sz val="10"/>
        <color indexed="8"/>
        <rFont val="微软雅黑"/>
        <family val="2"/>
        <charset val="134"/>
      </rPr>
      <t>袋/箱</t>
    </r>
    <phoneticPr fontId="15" type="noConversion"/>
  </si>
  <si>
    <t>无促销</t>
    <phoneticPr fontId="15" type="noConversion"/>
  </si>
  <si>
    <t>一只喜欢</t>
    <phoneticPr fontId="15" type="noConversion"/>
  </si>
  <si>
    <t>全价宠粮系列</t>
    <phoneticPr fontId="15" type="noConversion"/>
  </si>
  <si>
    <t>冻干生骨肉系列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</si>
</sst>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);[Red]\(0.00\)"/>
    <numFmt numFmtId="178" formatCode="0.0_ "/>
  </numFmts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7030A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2"/>
      <color rgb="FF7030A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18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name val="微软雅黑"/>
      <charset val="134"/>
    </font>
    <font>
      <b/>
      <sz val="10"/>
      <color indexed="8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DAAA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7" fillId="5" borderId="1" xfId="0" applyNumberFormat="1" applyFont="1" applyFill="1" applyBorder="1" applyAlignment="1" applyProtection="1">
      <alignment horizontal="center" vertical="center" wrapText="1"/>
      <protection hidden="1"/>
    </xf>
    <xf numFmtId="177" fontId="2" fillId="0" borderId="0" xfId="1" applyNumberFormat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 wrapText="1"/>
      <protection hidden="1"/>
    </xf>
    <xf numFmtId="178" fontId="7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176" fontId="20" fillId="0" borderId="1" xfId="0" applyNumberFormat="1" applyFont="1" applyBorder="1" applyAlignment="1" applyProtection="1">
      <alignment horizontal="center" vertical="center" wrapText="1"/>
      <protection hidden="1"/>
    </xf>
    <xf numFmtId="0" fontId="20" fillId="5" borderId="1" xfId="0" applyFont="1" applyFill="1" applyBorder="1" applyAlignment="1" applyProtection="1">
      <alignment horizontal="center" vertical="center" wrapText="1"/>
      <protection hidden="1"/>
    </xf>
    <xf numFmtId="176" fontId="20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10" Type="http://schemas.openxmlformats.org/officeDocument/2006/relationships/image" Target="../media/image31.png"/><Relationship Id="rId4" Type="http://schemas.openxmlformats.org/officeDocument/2006/relationships/image" Target="../media/image25.png"/><Relationship Id="rId9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203024</xdr:colOff>
      <xdr:row>3</xdr:row>
      <xdr:rowOff>26602</xdr:rowOff>
    </xdr:from>
    <xdr:to>
      <xdr:col>1</xdr:col>
      <xdr:colOff>806909</xdr:colOff>
      <xdr:row>4</xdr:row>
      <xdr:rowOff>375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17" t="4636" r="18230" b="2166"/>
        <a:stretch>
          <a:fillRect/>
        </a:stretch>
      </xdr:blipFill>
      <xdr:spPr>
        <a:xfrm>
          <a:off x="2979420" y="1247140"/>
          <a:ext cx="603885" cy="815340"/>
        </a:xfrm>
        <a:prstGeom prst="rect">
          <a:avLst/>
        </a:prstGeom>
      </xdr:spPr>
    </xdr:pic>
    <xdr:clientData/>
  </xdr:twoCellAnchor>
  <xdr:twoCellAnchor editAs="oneCell">
    <xdr:from>
      <xdr:col>1</xdr:col>
      <xdr:colOff>9070</xdr:colOff>
      <xdr:row>20</xdr:row>
      <xdr:rowOff>566511</xdr:rowOff>
    </xdr:from>
    <xdr:to>
      <xdr:col>1</xdr:col>
      <xdr:colOff>1064853</xdr:colOff>
      <xdr:row>24</xdr:row>
      <xdr:rowOff>122632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9" r="14101"/>
        <a:stretch>
          <a:fillRect/>
        </a:stretch>
      </xdr:blipFill>
      <xdr:spPr>
        <a:xfrm>
          <a:off x="3936998" y="10318296"/>
          <a:ext cx="1055783" cy="205595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26</xdr:row>
      <xdr:rowOff>623570</xdr:rowOff>
    </xdr:from>
    <xdr:to>
      <xdr:col>1</xdr:col>
      <xdr:colOff>826135</xdr:colOff>
      <xdr:row>28</xdr:row>
      <xdr:rowOff>41912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19326" y="13611588"/>
          <a:ext cx="643255" cy="711020"/>
        </a:xfrm>
        <a:prstGeom prst="rect">
          <a:avLst/>
        </a:prstGeom>
      </xdr:spPr>
    </xdr:pic>
    <xdr:clientData/>
  </xdr:twoCellAnchor>
  <xdr:twoCellAnchor editAs="oneCell">
    <xdr:from>
      <xdr:col>1</xdr:col>
      <xdr:colOff>369933</xdr:colOff>
      <xdr:row>25</xdr:row>
      <xdr:rowOff>918482</xdr:rowOff>
    </xdr:from>
    <xdr:to>
      <xdr:col>1</xdr:col>
      <xdr:colOff>839198</xdr:colOff>
      <xdr:row>27</xdr:row>
      <xdr:rowOff>5626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6379" y="12545786"/>
          <a:ext cx="469265" cy="699590"/>
        </a:xfrm>
        <a:prstGeom prst="rect">
          <a:avLst/>
        </a:prstGeom>
      </xdr:spPr>
    </xdr:pic>
    <xdr:clientData/>
  </xdr:twoCellAnchor>
  <xdr:twoCellAnchor editAs="oneCell">
    <xdr:from>
      <xdr:col>1</xdr:col>
      <xdr:colOff>261494</xdr:colOff>
      <xdr:row>4</xdr:row>
      <xdr:rowOff>45779</xdr:rowOff>
    </xdr:from>
    <xdr:to>
      <xdr:col>1</xdr:col>
      <xdr:colOff>754254</xdr:colOff>
      <xdr:row>5</xdr:row>
      <xdr:rowOff>7679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8127" y="3093779"/>
          <a:ext cx="492760" cy="786105"/>
        </a:xfrm>
        <a:prstGeom prst="rect">
          <a:avLst/>
        </a:prstGeom>
      </xdr:spPr>
    </xdr:pic>
    <xdr:clientData/>
  </xdr:twoCellAnchor>
  <xdr:twoCellAnchor editAs="oneCell">
    <xdr:from>
      <xdr:col>1</xdr:col>
      <xdr:colOff>122410</xdr:colOff>
      <xdr:row>13</xdr:row>
      <xdr:rowOff>45903</xdr:rowOff>
    </xdr:from>
    <xdr:to>
      <xdr:col>1</xdr:col>
      <xdr:colOff>789160</xdr:colOff>
      <xdr:row>13</xdr:row>
      <xdr:rowOff>799648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1" t="10075" r="14459" b="8651"/>
        <a:stretch>
          <a:fillRect/>
        </a:stretch>
      </xdr:blipFill>
      <xdr:spPr>
        <a:xfrm>
          <a:off x="2898775" y="3768725"/>
          <a:ext cx="666750" cy="753745"/>
        </a:xfrm>
        <a:prstGeom prst="rect">
          <a:avLst/>
        </a:prstGeom>
      </xdr:spPr>
    </xdr:pic>
    <xdr:clientData/>
  </xdr:twoCellAnchor>
  <xdr:twoCellAnchor editAs="oneCell">
    <xdr:from>
      <xdr:col>1</xdr:col>
      <xdr:colOff>127552</xdr:colOff>
      <xdr:row>14</xdr:row>
      <xdr:rowOff>76506</xdr:rowOff>
    </xdr:from>
    <xdr:to>
      <xdr:col>1</xdr:col>
      <xdr:colOff>739057</xdr:colOff>
      <xdr:row>14</xdr:row>
      <xdr:rowOff>806121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0" t="11003" r="15993" b="9754"/>
        <a:stretch>
          <a:fillRect/>
        </a:stretch>
      </xdr:blipFill>
      <xdr:spPr>
        <a:xfrm>
          <a:off x="2903855" y="4624705"/>
          <a:ext cx="611505" cy="729615"/>
        </a:xfrm>
        <a:prstGeom prst="rect">
          <a:avLst/>
        </a:prstGeom>
      </xdr:spPr>
    </xdr:pic>
    <xdr:clientData/>
  </xdr:twoCellAnchor>
  <xdr:twoCellAnchor editAs="oneCell">
    <xdr:from>
      <xdr:col>1</xdr:col>
      <xdr:colOff>128070</xdr:colOff>
      <xdr:row>15</xdr:row>
      <xdr:rowOff>15302</xdr:rowOff>
    </xdr:from>
    <xdr:to>
      <xdr:col>1</xdr:col>
      <xdr:colOff>739575</xdr:colOff>
      <xdr:row>15</xdr:row>
      <xdr:rowOff>783652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08" t="9311" r="18250" b="11546"/>
        <a:stretch>
          <a:fillRect/>
        </a:stretch>
      </xdr:blipFill>
      <xdr:spPr>
        <a:xfrm>
          <a:off x="2904490" y="5389245"/>
          <a:ext cx="611505" cy="768350"/>
        </a:xfrm>
        <a:prstGeom prst="rect">
          <a:avLst/>
        </a:prstGeom>
      </xdr:spPr>
    </xdr:pic>
    <xdr:clientData/>
  </xdr:twoCellAnchor>
  <xdr:twoCellAnchor editAs="oneCell">
    <xdr:from>
      <xdr:col>1</xdr:col>
      <xdr:colOff>26744</xdr:colOff>
      <xdr:row>16</xdr:row>
      <xdr:rowOff>45904</xdr:rowOff>
    </xdr:from>
    <xdr:to>
      <xdr:col>1</xdr:col>
      <xdr:colOff>849069</xdr:colOff>
      <xdr:row>16</xdr:row>
      <xdr:rowOff>809174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1" t="10075" r="14459" b="8651"/>
        <a:stretch>
          <a:fillRect/>
        </a:stretch>
      </xdr:blipFill>
      <xdr:spPr>
        <a:xfrm>
          <a:off x="2803525" y="6245225"/>
          <a:ext cx="822325" cy="763270"/>
        </a:xfrm>
        <a:prstGeom prst="rect">
          <a:avLst/>
        </a:prstGeom>
      </xdr:spPr>
    </xdr:pic>
    <xdr:clientData/>
  </xdr:twoCellAnchor>
  <xdr:twoCellAnchor editAs="oneCell">
    <xdr:from>
      <xdr:col>1</xdr:col>
      <xdr:colOff>73997</xdr:colOff>
      <xdr:row>17</xdr:row>
      <xdr:rowOff>22953</xdr:rowOff>
    </xdr:from>
    <xdr:to>
      <xdr:col>1</xdr:col>
      <xdr:colOff>826472</xdr:colOff>
      <xdr:row>17</xdr:row>
      <xdr:rowOff>752568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0" t="11003" r="15993" b="9754"/>
        <a:stretch>
          <a:fillRect/>
        </a:stretch>
      </xdr:blipFill>
      <xdr:spPr>
        <a:xfrm>
          <a:off x="2850515" y="7047865"/>
          <a:ext cx="752475" cy="729615"/>
        </a:xfrm>
        <a:prstGeom prst="rect">
          <a:avLst/>
        </a:prstGeom>
      </xdr:spPr>
    </xdr:pic>
    <xdr:clientData/>
  </xdr:twoCellAnchor>
  <xdr:twoCellAnchor editAs="oneCell">
    <xdr:from>
      <xdr:col>1</xdr:col>
      <xdr:colOff>66864</xdr:colOff>
      <xdr:row>18</xdr:row>
      <xdr:rowOff>22954</xdr:rowOff>
    </xdr:from>
    <xdr:to>
      <xdr:col>1</xdr:col>
      <xdr:colOff>818704</xdr:colOff>
      <xdr:row>18</xdr:row>
      <xdr:rowOff>791304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08" t="9311" r="18250" b="11546"/>
        <a:stretch>
          <a:fillRect/>
        </a:stretch>
      </xdr:blipFill>
      <xdr:spPr>
        <a:xfrm>
          <a:off x="2843530" y="7873365"/>
          <a:ext cx="751840" cy="768350"/>
        </a:xfrm>
        <a:prstGeom prst="rect">
          <a:avLst/>
        </a:prstGeom>
      </xdr:spPr>
    </xdr:pic>
    <xdr:clientData/>
  </xdr:twoCellAnchor>
  <xdr:twoCellAnchor editAs="oneCell">
    <xdr:from>
      <xdr:col>1</xdr:col>
      <xdr:colOff>346982</xdr:colOff>
      <xdr:row>25</xdr:row>
      <xdr:rowOff>6802</xdr:rowOff>
    </xdr:from>
    <xdr:to>
      <xdr:col>1</xdr:col>
      <xdr:colOff>923832</xdr:colOff>
      <xdr:row>25</xdr:row>
      <xdr:rowOff>877660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48543F1-A507-4184-B5A9-6947CE0AC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83428" y="11634106"/>
          <a:ext cx="576850" cy="870858"/>
        </a:xfrm>
        <a:prstGeom prst="rect">
          <a:avLst/>
        </a:prstGeom>
      </xdr:spPr>
    </xdr:pic>
    <xdr:clientData/>
  </xdr:twoCellAnchor>
  <xdr:twoCellAnchor editAs="oneCell">
    <xdr:from>
      <xdr:col>1</xdr:col>
      <xdr:colOff>130062</xdr:colOff>
      <xdr:row>23</xdr:row>
      <xdr:rowOff>642535</xdr:rowOff>
    </xdr:from>
    <xdr:to>
      <xdr:col>1</xdr:col>
      <xdr:colOff>739370</xdr:colOff>
      <xdr:row>25</xdr:row>
      <xdr:rowOff>21208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A1EB7CC-76D1-4D0C-AE57-17BF99F8A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31105" y="11228892"/>
          <a:ext cx="609308" cy="884984"/>
        </a:xfrm>
        <a:prstGeom prst="rect">
          <a:avLst/>
        </a:prstGeom>
      </xdr:spPr>
    </xdr:pic>
    <xdr:clientData/>
  </xdr:twoCellAnchor>
  <xdr:twoCellAnchor editAs="oneCell">
    <xdr:from>
      <xdr:col>1</xdr:col>
      <xdr:colOff>34018</xdr:colOff>
      <xdr:row>5</xdr:row>
      <xdr:rowOff>47625</xdr:rowOff>
    </xdr:from>
    <xdr:to>
      <xdr:col>1</xdr:col>
      <xdr:colOff>990963</xdr:colOff>
      <xdr:row>6</xdr:row>
      <xdr:rowOff>61505</xdr:rowOff>
    </xdr:to>
    <xdr:pic>
      <xdr:nvPicPr>
        <xdr:cNvPr id="16" name="图片 15" descr="0c6895d05cca469c7860c2962063a0d">
          <a:extLst>
            <a:ext uri="{FF2B5EF4-FFF2-40B4-BE49-F238E27FC236}">
              <a16:creationId xmlns:a16="http://schemas.microsoft.com/office/drawing/2014/main" id="{7EE9EBE1-8712-4A66-84EE-38C4CAB81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0464" y="2741839"/>
          <a:ext cx="956945" cy="843915"/>
        </a:xfrm>
        <a:prstGeom prst="rect">
          <a:avLst/>
        </a:prstGeom>
      </xdr:spPr>
    </xdr:pic>
    <xdr:clientData/>
  </xdr:twoCellAnchor>
  <xdr:twoCellAnchor editAs="oneCell">
    <xdr:from>
      <xdr:col>1</xdr:col>
      <xdr:colOff>61125</xdr:colOff>
      <xdr:row>6</xdr:row>
      <xdr:rowOff>6867</xdr:rowOff>
    </xdr:from>
    <xdr:to>
      <xdr:col>1</xdr:col>
      <xdr:colOff>998385</xdr:colOff>
      <xdr:row>7</xdr:row>
      <xdr:rowOff>28536</xdr:rowOff>
    </xdr:to>
    <xdr:pic>
      <xdr:nvPicPr>
        <xdr:cNvPr id="17" name="图片 16" descr="58bbb855661c60ebd102be77e2578d5">
          <a:extLst>
            <a:ext uri="{FF2B5EF4-FFF2-40B4-BE49-F238E27FC236}">
              <a16:creationId xmlns:a16="http://schemas.microsoft.com/office/drawing/2014/main" id="{B047DD39-D6EA-49E5-892B-DF7CE25F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7571" y="3531117"/>
          <a:ext cx="937260" cy="838098"/>
        </a:xfrm>
        <a:prstGeom prst="rect">
          <a:avLst/>
        </a:prstGeom>
      </xdr:spPr>
    </xdr:pic>
    <xdr:clientData/>
  </xdr:twoCellAnchor>
  <xdr:twoCellAnchor editAs="oneCell">
    <xdr:from>
      <xdr:col>1</xdr:col>
      <xdr:colOff>57070</xdr:colOff>
      <xdr:row>7</xdr:row>
      <xdr:rowOff>60398</xdr:rowOff>
    </xdr:from>
    <xdr:to>
      <xdr:col>1</xdr:col>
      <xdr:colOff>965755</xdr:colOff>
      <xdr:row>8</xdr:row>
      <xdr:rowOff>61387</xdr:rowOff>
    </xdr:to>
    <xdr:pic>
      <xdr:nvPicPr>
        <xdr:cNvPr id="18" name="图片 17" descr="ccfbc83b038e3e5b3e6b57c4a8e49ae">
          <a:extLst>
            <a:ext uri="{FF2B5EF4-FFF2-40B4-BE49-F238E27FC236}">
              <a16:creationId xmlns:a16="http://schemas.microsoft.com/office/drawing/2014/main" id="{A4FB9699-C91E-4ABF-A923-D00FBBBA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3516" y="4401077"/>
          <a:ext cx="908685" cy="803810"/>
        </a:xfrm>
        <a:prstGeom prst="rect">
          <a:avLst/>
        </a:prstGeom>
      </xdr:spPr>
    </xdr:pic>
    <xdr:clientData/>
  </xdr:twoCellAnchor>
  <xdr:twoCellAnchor editAs="oneCell">
    <xdr:from>
      <xdr:col>1</xdr:col>
      <xdr:colOff>69956</xdr:colOff>
      <xdr:row>8</xdr:row>
      <xdr:rowOff>89851</xdr:rowOff>
    </xdr:from>
    <xdr:to>
      <xdr:col>1</xdr:col>
      <xdr:colOff>962766</xdr:colOff>
      <xdr:row>9</xdr:row>
      <xdr:rowOff>78212</xdr:rowOff>
    </xdr:to>
    <xdr:pic>
      <xdr:nvPicPr>
        <xdr:cNvPr id="19" name="图片 18" descr="e303be761ac11f9e1515ca44b49a2fc">
          <a:extLst>
            <a:ext uri="{FF2B5EF4-FFF2-40B4-BE49-F238E27FC236}">
              <a16:creationId xmlns:a16="http://schemas.microsoft.com/office/drawing/2014/main" id="{474F6C4C-4338-4CBD-9A1F-E5EDF8A4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6402" y="5233351"/>
          <a:ext cx="892810" cy="791183"/>
        </a:xfrm>
        <a:prstGeom prst="rect">
          <a:avLst/>
        </a:prstGeom>
      </xdr:spPr>
    </xdr:pic>
    <xdr:clientData/>
  </xdr:twoCellAnchor>
  <xdr:twoCellAnchor editAs="oneCell">
    <xdr:from>
      <xdr:col>1</xdr:col>
      <xdr:colOff>253628</xdr:colOff>
      <xdr:row>11</xdr:row>
      <xdr:rowOff>172711</xdr:rowOff>
    </xdr:from>
    <xdr:to>
      <xdr:col>1</xdr:col>
      <xdr:colOff>827660</xdr:colOff>
      <xdr:row>12</xdr:row>
      <xdr:rowOff>109476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6F0BF395-99A9-431E-A4B4-7CB176077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0074" y="7724675"/>
          <a:ext cx="574032" cy="739587"/>
        </a:xfrm>
        <a:prstGeom prst="rect">
          <a:avLst/>
        </a:prstGeom>
      </xdr:spPr>
    </xdr:pic>
    <xdr:clientData/>
  </xdr:twoCellAnchor>
  <xdr:twoCellAnchor editAs="oneCell">
    <xdr:from>
      <xdr:col>1</xdr:col>
      <xdr:colOff>264512</xdr:colOff>
      <xdr:row>12</xdr:row>
      <xdr:rowOff>152310</xdr:rowOff>
    </xdr:from>
    <xdr:to>
      <xdr:col>1</xdr:col>
      <xdr:colOff>802822</xdr:colOff>
      <xdr:row>12</xdr:row>
      <xdr:rowOff>842983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E92A75A-D5CB-42F7-984D-43613309C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0958" y="8507096"/>
          <a:ext cx="538310" cy="690673"/>
        </a:xfrm>
        <a:prstGeom prst="rect">
          <a:avLst/>
        </a:prstGeom>
      </xdr:spPr>
    </xdr:pic>
    <xdr:clientData/>
  </xdr:twoCellAnchor>
  <xdr:twoCellAnchor editAs="oneCell">
    <xdr:from>
      <xdr:col>1</xdr:col>
      <xdr:colOff>237297</xdr:colOff>
      <xdr:row>10</xdr:row>
      <xdr:rowOff>142213</xdr:rowOff>
    </xdr:from>
    <xdr:to>
      <xdr:col>1</xdr:col>
      <xdr:colOff>819149</xdr:colOff>
      <xdr:row>11</xdr:row>
      <xdr:rowOff>89055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7A1129F1-BD78-4B12-93E1-1BA82701D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3743" y="6891356"/>
          <a:ext cx="581852" cy="7496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254092</xdr:colOff>
      <xdr:row>9</xdr:row>
      <xdr:rowOff>141228</xdr:rowOff>
    </xdr:from>
    <xdr:to>
      <xdr:col>1</xdr:col>
      <xdr:colOff>820004</xdr:colOff>
      <xdr:row>10</xdr:row>
      <xdr:rowOff>67530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3499F9F8-6E21-4F5D-9E05-212790A80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0538" y="6087549"/>
          <a:ext cx="565912" cy="729124"/>
        </a:xfrm>
        <a:prstGeom prst="rect">
          <a:avLst/>
        </a:prstGeom>
      </xdr:spPr>
    </xdr:pic>
    <xdr:clientData/>
  </xdr:twoCellAnchor>
  <xdr:twoCellAnchor editAs="oneCell">
    <xdr:from>
      <xdr:col>1</xdr:col>
      <xdr:colOff>194903</xdr:colOff>
      <xdr:row>28</xdr:row>
      <xdr:rowOff>19607</xdr:rowOff>
    </xdr:from>
    <xdr:to>
      <xdr:col>1</xdr:col>
      <xdr:colOff>843643</xdr:colOff>
      <xdr:row>28</xdr:row>
      <xdr:rowOff>946087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42870ED7-379E-4AD8-A270-8036FEBE65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r="6410"/>
        <a:stretch/>
      </xdr:blipFill>
      <xdr:spPr>
        <a:xfrm flipH="1">
          <a:off x="3331349" y="20430321"/>
          <a:ext cx="648740" cy="926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243840</xdr:colOff>
      <xdr:row>6</xdr:row>
      <xdr:rowOff>38100</xdr:rowOff>
    </xdr:from>
    <xdr:to>
      <xdr:col>2</xdr:col>
      <xdr:colOff>920115</xdr:colOff>
      <xdr:row>6</xdr:row>
      <xdr:rowOff>1257935</xdr:rowOff>
    </xdr:to>
    <xdr:pic>
      <xdr:nvPicPr>
        <xdr:cNvPr id="22" name="图片 21" descr="鹿肉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448" y="34940421"/>
          <a:ext cx="676275" cy="1219835"/>
        </a:xfrm>
        <a:prstGeom prst="rect">
          <a:avLst/>
        </a:prstGeom>
      </xdr:spPr>
    </xdr:pic>
    <xdr:clientData/>
  </xdr:twoCellAnchor>
  <xdr:twoCellAnchor>
    <xdr:from>
      <xdr:col>2</xdr:col>
      <xdr:colOff>208280</xdr:colOff>
      <xdr:row>10</xdr:row>
      <xdr:rowOff>19050</xdr:rowOff>
    </xdr:from>
    <xdr:to>
      <xdr:col>2</xdr:col>
      <xdr:colOff>885825</xdr:colOff>
      <xdr:row>10</xdr:row>
      <xdr:rowOff>1245235</xdr:rowOff>
    </xdr:to>
    <xdr:pic>
      <xdr:nvPicPr>
        <xdr:cNvPr id="19" name="图片 18" descr="火鸡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1888" y="40064871"/>
          <a:ext cx="677545" cy="1226185"/>
        </a:xfrm>
        <a:prstGeom prst="rect">
          <a:avLst/>
        </a:prstGeom>
      </xdr:spPr>
    </xdr:pic>
    <xdr:clientData/>
  </xdr:twoCellAnchor>
  <xdr:twoCellAnchor>
    <xdr:from>
      <xdr:col>2</xdr:col>
      <xdr:colOff>236855</xdr:colOff>
      <xdr:row>7</xdr:row>
      <xdr:rowOff>57150</xdr:rowOff>
    </xdr:from>
    <xdr:to>
      <xdr:col>2</xdr:col>
      <xdr:colOff>914400</xdr:colOff>
      <xdr:row>8</xdr:row>
      <xdr:rowOff>3175</xdr:rowOff>
    </xdr:to>
    <xdr:pic>
      <xdr:nvPicPr>
        <xdr:cNvPr id="23" name="图片 22" descr="牛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0463" y="36245346"/>
          <a:ext cx="677545" cy="1231900"/>
        </a:xfrm>
        <a:prstGeom prst="rect">
          <a:avLst/>
        </a:prstGeom>
      </xdr:spPr>
    </xdr:pic>
    <xdr:clientData/>
  </xdr:twoCellAnchor>
  <xdr:twoCellAnchor>
    <xdr:from>
      <xdr:col>2</xdr:col>
      <xdr:colOff>205105</xdr:colOff>
      <xdr:row>9</xdr:row>
      <xdr:rowOff>38100</xdr:rowOff>
    </xdr:from>
    <xdr:to>
      <xdr:col>2</xdr:col>
      <xdr:colOff>876935</xdr:colOff>
      <xdr:row>9</xdr:row>
      <xdr:rowOff>1257935</xdr:rowOff>
    </xdr:to>
    <xdr:pic>
      <xdr:nvPicPr>
        <xdr:cNvPr id="29" name="图片 28" descr="兔子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28713" y="38798046"/>
          <a:ext cx="671830" cy="1219835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8</xdr:row>
      <xdr:rowOff>47625</xdr:rowOff>
    </xdr:from>
    <xdr:to>
      <xdr:col>2</xdr:col>
      <xdr:colOff>895350</xdr:colOff>
      <xdr:row>8</xdr:row>
      <xdr:rowOff>1267460</xdr:rowOff>
    </xdr:to>
    <xdr:pic>
      <xdr:nvPicPr>
        <xdr:cNvPr id="31" name="图片 30" descr="鸵鸟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44588" y="37521696"/>
          <a:ext cx="674370" cy="1219835"/>
        </a:xfrm>
        <a:prstGeom prst="rect">
          <a:avLst/>
        </a:prstGeom>
      </xdr:spPr>
    </xdr:pic>
    <xdr:clientData/>
  </xdr:twoCellAnchor>
  <xdr:twoCellAnchor>
    <xdr:from>
      <xdr:col>2</xdr:col>
      <xdr:colOff>134620</xdr:colOff>
      <xdr:row>4</xdr:row>
      <xdr:rowOff>68670</xdr:rowOff>
    </xdr:from>
    <xdr:to>
      <xdr:col>2</xdr:col>
      <xdr:colOff>1007110</xdr:colOff>
      <xdr:row>4</xdr:row>
      <xdr:rowOff>1168490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2" t="1930" r="11244" b="15717"/>
        <a:stretch>
          <a:fillRect/>
        </a:stretch>
      </xdr:blipFill>
      <xdr:spPr>
        <a:xfrm>
          <a:off x="3958228" y="9205866"/>
          <a:ext cx="872490" cy="1099820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3</xdr:row>
      <xdr:rowOff>90985</xdr:rowOff>
    </xdr:from>
    <xdr:to>
      <xdr:col>2</xdr:col>
      <xdr:colOff>960755</xdr:colOff>
      <xdr:row>3</xdr:row>
      <xdr:rowOff>1183820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02983" y="8003539"/>
          <a:ext cx="881380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283210</xdr:colOff>
      <xdr:row>11</xdr:row>
      <xdr:rowOff>121920</xdr:rowOff>
    </xdr:from>
    <xdr:to>
      <xdr:col>2</xdr:col>
      <xdr:colOff>757083</xdr:colOff>
      <xdr:row>11</xdr:row>
      <xdr:rowOff>1163411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A12A398A-78BC-4304-B687-E380BDC2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549" y="41453616"/>
          <a:ext cx="473873" cy="1041491"/>
        </a:xfrm>
        <a:prstGeom prst="rect">
          <a:avLst/>
        </a:prstGeom>
      </xdr:spPr>
    </xdr:pic>
    <xdr:clientData/>
  </xdr:twoCellAnchor>
  <xdr:twoCellAnchor>
    <xdr:from>
      <xdr:col>2</xdr:col>
      <xdr:colOff>292735</xdr:colOff>
      <xdr:row>12</xdr:row>
      <xdr:rowOff>46355</xdr:rowOff>
    </xdr:from>
    <xdr:to>
      <xdr:col>2</xdr:col>
      <xdr:colOff>768804</xdr:colOff>
      <xdr:row>12</xdr:row>
      <xdr:rowOff>1130076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87D2418E-23CF-4BE9-BD50-BE103E049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68074" y="42663926"/>
          <a:ext cx="476069" cy="1083721"/>
        </a:xfrm>
        <a:prstGeom prst="rect">
          <a:avLst/>
        </a:prstGeom>
      </xdr:spPr>
    </xdr:pic>
    <xdr:clientData/>
  </xdr:twoCellAnchor>
  <xdr:twoCellAnchor>
    <xdr:from>
      <xdr:col>2</xdr:col>
      <xdr:colOff>318589</xdr:colOff>
      <xdr:row>13</xdr:row>
      <xdr:rowOff>112395</xdr:rowOff>
    </xdr:from>
    <xdr:to>
      <xdr:col>2</xdr:col>
      <xdr:colOff>782411</xdr:colOff>
      <xdr:row>13</xdr:row>
      <xdr:rowOff>1201934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72749445-D710-4A9C-8AAF-410AB1E4C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5937" t="2544" r="4452"/>
        <a:stretch>
          <a:fillRect/>
        </a:stretch>
      </xdr:blipFill>
      <xdr:spPr>
        <a:xfrm>
          <a:off x="4393928" y="44015841"/>
          <a:ext cx="463822" cy="1089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P29"/>
  <sheetViews>
    <sheetView tabSelected="1" zoomScale="80" zoomScaleNormal="80" workbookViewId="0">
      <pane ySplit="3" topLeftCell="A4" activePane="bottomLeft" state="frozen"/>
      <selection pane="bottomLeft" sqref="A1:G1"/>
    </sheetView>
  </sheetViews>
  <sheetFormatPr defaultColWidth="9" defaultRowHeight="14.25" x14ac:dyDescent="0.15"/>
  <cols>
    <col min="1" max="1" width="44.25" style="3" customWidth="1"/>
    <col min="2" max="2" width="15.875" style="3" customWidth="1"/>
    <col min="3" max="3" width="18.875" style="3" customWidth="1"/>
    <col min="4" max="4" width="15.5" style="3" customWidth="1"/>
    <col min="5" max="5" width="7.125" style="33" customWidth="1"/>
    <col min="6" max="6" width="13.875" style="33" customWidth="1"/>
    <col min="7" max="7" width="9.5" style="3" customWidth="1"/>
    <col min="8" max="27" width="9" style="3"/>
    <col min="28" max="28" width="12.625" style="3" customWidth="1"/>
    <col min="29" max="241" width="9" style="3"/>
    <col min="242" max="16370" width="9" style="1"/>
  </cols>
  <sheetData>
    <row r="1" spans="1:241" s="2" customFormat="1" ht="44.1" customHeight="1" x14ac:dyDescent="0.15">
      <c r="A1" s="35" t="s">
        <v>106</v>
      </c>
      <c r="B1" s="35"/>
      <c r="C1" s="35"/>
      <c r="D1" s="35"/>
      <c r="E1" s="35"/>
      <c r="F1" s="35"/>
      <c r="G1" s="35"/>
      <c r="H1" s="10"/>
      <c r="I1" s="10"/>
      <c r="J1" s="10"/>
      <c r="AB1" s="2">
        <f>1000/1.5</f>
        <v>666.66666666666663</v>
      </c>
    </row>
    <row r="2" spans="1:241" s="2" customFormat="1" ht="44.1" customHeight="1" x14ac:dyDescent="0.15">
      <c r="A2" s="36" t="s">
        <v>107</v>
      </c>
      <c r="B2" s="36"/>
      <c r="C2" s="36"/>
      <c r="D2" s="36"/>
      <c r="E2" s="36"/>
      <c r="F2" s="36"/>
      <c r="G2" s="36"/>
      <c r="H2" s="10"/>
      <c r="I2" s="10"/>
      <c r="J2" s="10"/>
    </row>
    <row r="3" spans="1:241" s="1" customFormat="1" ht="36" customHeight="1" x14ac:dyDescent="0.15">
      <c r="A3" s="22" t="s">
        <v>0</v>
      </c>
      <c r="B3" s="22" t="s">
        <v>1</v>
      </c>
      <c r="C3" s="22" t="s">
        <v>42</v>
      </c>
      <c r="D3" s="22" t="s">
        <v>2</v>
      </c>
      <c r="E3" s="23" t="s">
        <v>4</v>
      </c>
      <c r="F3" s="24" t="s">
        <v>5</v>
      </c>
      <c r="G3" s="22" t="s">
        <v>64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</row>
    <row r="4" spans="1:241" s="1" customFormat="1" ht="66.95" customHeight="1" x14ac:dyDescent="0.15">
      <c r="A4" s="15" t="s">
        <v>6</v>
      </c>
      <c r="B4" s="16"/>
      <c r="C4" s="19" t="s">
        <v>43</v>
      </c>
      <c r="D4" s="17" t="s">
        <v>7</v>
      </c>
      <c r="E4" s="28">
        <v>58</v>
      </c>
      <c r="F4" s="29">
        <v>89</v>
      </c>
      <c r="G4" s="34" t="s">
        <v>65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</row>
    <row r="5" spans="1:241" s="1" customFormat="1" ht="65.099999999999994" customHeight="1" x14ac:dyDescent="0.15">
      <c r="A5" s="15" t="s">
        <v>9</v>
      </c>
      <c r="B5" s="16"/>
      <c r="C5" s="19" t="s">
        <v>44</v>
      </c>
      <c r="D5" s="17" t="s">
        <v>8</v>
      </c>
      <c r="E5" s="28">
        <v>295</v>
      </c>
      <c r="F5" s="30">
        <v>399</v>
      </c>
      <c r="G5" s="3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</row>
    <row r="6" spans="1:241" s="1" customFormat="1" ht="65.45" customHeight="1" x14ac:dyDescent="0.15">
      <c r="A6" s="27" t="s">
        <v>80</v>
      </c>
      <c r="B6" s="16"/>
      <c r="C6" s="19" t="s">
        <v>92</v>
      </c>
      <c r="D6" s="17" t="s">
        <v>100</v>
      </c>
      <c r="E6" s="31">
        <v>53</v>
      </c>
      <c r="F6" s="30" t="s">
        <v>89</v>
      </c>
      <c r="G6" s="37" t="s">
        <v>88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</row>
    <row r="7" spans="1:241" s="1" customFormat="1" ht="64.5" customHeight="1" x14ac:dyDescent="0.15">
      <c r="A7" s="27" t="s">
        <v>81</v>
      </c>
      <c r="B7" s="16"/>
      <c r="C7" s="19" t="s">
        <v>93</v>
      </c>
      <c r="D7" s="17" t="s">
        <v>100</v>
      </c>
      <c r="E7" s="31">
        <v>53</v>
      </c>
      <c r="F7" s="30" t="s">
        <v>89</v>
      </c>
      <c r="G7" s="3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</row>
    <row r="8" spans="1:241" s="1" customFormat="1" ht="63.6" customHeight="1" x14ac:dyDescent="0.15">
      <c r="A8" s="27" t="s">
        <v>82</v>
      </c>
      <c r="B8" s="16"/>
      <c r="C8" s="19" t="s">
        <v>94</v>
      </c>
      <c r="D8" s="17" t="s">
        <v>100</v>
      </c>
      <c r="E8" s="31">
        <v>53</v>
      </c>
      <c r="F8" s="30" t="s">
        <v>89</v>
      </c>
      <c r="G8" s="3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</row>
    <row r="9" spans="1:241" s="1" customFormat="1" ht="63.6" customHeight="1" x14ac:dyDescent="0.15">
      <c r="A9" s="27" t="s">
        <v>83</v>
      </c>
      <c r="B9" s="16"/>
      <c r="C9" s="19" t="s">
        <v>95</v>
      </c>
      <c r="D9" s="17" t="s">
        <v>100</v>
      </c>
      <c r="E9" s="31">
        <v>53</v>
      </c>
      <c r="F9" s="30" t="s">
        <v>89</v>
      </c>
      <c r="G9" s="3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</row>
    <row r="10" spans="1:241" s="1" customFormat="1" ht="63.6" customHeight="1" x14ac:dyDescent="0.15">
      <c r="A10" s="27" t="s">
        <v>84</v>
      </c>
      <c r="B10" s="16"/>
      <c r="C10" s="19" t="s">
        <v>96</v>
      </c>
      <c r="D10" s="17" t="s">
        <v>101</v>
      </c>
      <c r="E10" s="31">
        <v>225</v>
      </c>
      <c r="F10" s="30" t="s">
        <v>90</v>
      </c>
      <c r="G10" s="37" t="s">
        <v>65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</row>
    <row r="11" spans="1:241" s="1" customFormat="1" ht="63.6" customHeight="1" x14ac:dyDescent="0.15">
      <c r="A11" s="27" t="s">
        <v>85</v>
      </c>
      <c r="B11" s="16"/>
      <c r="C11" s="19" t="s">
        <v>97</v>
      </c>
      <c r="D11" s="17" t="s">
        <v>101</v>
      </c>
      <c r="E11" s="31">
        <v>225</v>
      </c>
      <c r="F11" s="30" t="s">
        <v>90</v>
      </c>
      <c r="G11" s="3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</row>
    <row r="12" spans="1:241" s="1" customFormat="1" ht="63.6" customHeight="1" x14ac:dyDescent="0.15">
      <c r="A12" s="27" t="s">
        <v>86</v>
      </c>
      <c r="B12" s="16"/>
      <c r="C12" s="19" t="s">
        <v>98</v>
      </c>
      <c r="D12" s="17" t="s">
        <v>101</v>
      </c>
      <c r="E12" s="31">
        <v>268</v>
      </c>
      <c r="F12" s="30" t="s">
        <v>91</v>
      </c>
      <c r="G12" s="3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</row>
    <row r="13" spans="1:241" s="1" customFormat="1" ht="68.45" customHeight="1" x14ac:dyDescent="0.15">
      <c r="A13" s="27" t="s">
        <v>87</v>
      </c>
      <c r="B13" s="16"/>
      <c r="C13" s="19" t="s">
        <v>99</v>
      </c>
      <c r="D13" s="17" t="s">
        <v>101</v>
      </c>
      <c r="E13" s="31">
        <v>268</v>
      </c>
      <c r="F13" s="30" t="s">
        <v>91</v>
      </c>
      <c r="G13" s="3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</row>
    <row r="14" spans="1:241" s="1" customFormat="1" ht="65.099999999999994" customHeight="1" x14ac:dyDescent="0.15">
      <c r="A14" s="18" t="s">
        <v>10</v>
      </c>
      <c r="B14" s="16"/>
      <c r="C14" s="19" t="s">
        <v>45</v>
      </c>
      <c r="D14" s="17" t="s">
        <v>11</v>
      </c>
      <c r="E14" s="32">
        <v>80</v>
      </c>
      <c r="F14" s="32" t="s">
        <v>12</v>
      </c>
      <c r="G14" s="34" t="s">
        <v>65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</row>
    <row r="15" spans="1:241" s="1" customFormat="1" ht="65.099999999999994" customHeight="1" x14ac:dyDescent="0.15">
      <c r="A15" s="18" t="s">
        <v>13</v>
      </c>
      <c r="B15" s="16"/>
      <c r="C15" s="19" t="s">
        <v>46</v>
      </c>
      <c r="D15" s="17" t="s">
        <v>11</v>
      </c>
      <c r="E15" s="32">
        <v>80</v>
      </c>
      <c r="F15" s="32" t="s">
        <v>12</v>
      </c>
      <c r="G15" s="3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</row>
    <row r="16" spans="1:241" s="1" customFormat="1" ht="65.099999999999994" customHeight="1" x14ac:dyDescent="0.15">
      <c r="A16" s="18" t="s">
        <v>14</v>
      </c>
      <c r="B16" s="16"/>
      <c r="C16" s="19" t="s">
        <v>47</v>
      </c>
      <c r="D16" s="17" t="s">
        <v>11</v>
      </c>
      <c r="E16" s="32">
        <v>76</v>
      </c>
      <c r="F16" s="32" t="s">
        <v>15</v>
      </c>
      <c r="G16" s="3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</row>
    <row r="17" spans="1:241" s="1" customFormat="1" ht="65.099999999999994" customHeight="1" x14ac:dyDescent="0.15">
      <c r="A17" s="18" t="s">
        <v>16</v>
      </c>
      <c r="B17" s="16"/>
      <c r="C17" s="19" t="s">
        <v>48</v>
      </c>
      <c r="D17" s="17" t="s">
        <v>17</v>
      </c>
      <c r="E17" s="32">
        <v>278</v>
      </c>
      <c r="F17" s="32" t="s">
        <v>18</v>
      </c>
      <c r="G17" s="34" t="s">
        <v>66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</row>
    <row r="18" spans="1:241" s="1" customFormat="1" ht="65.099999999999994" customHeight="1" x14ac:dyDescent="0.15">
      <c r="A18" s="18" t="s">
        <v>19</v>
      </c>
      <c r="B18" s="16"/>
      <c r="C18" s="19" t="s">
        <v>49</v>
      </c>
      <c r="D18" s="17" t="s">
        <v>17</v>
      </c>
      <c r="E18" s="32">
        <v>278</v>
      </c>
      <c r="F18" s="32" t="s">
        <v>18</v>
      </c>
      <c r="G18" s="3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</row>
    <row r="19" spans="1:241" s="1" customFormat="1" ht="65.099999999999994" customHeight="1" x14ac:dyDescent="0.15">
      <c r="A19" s="18" t="s">
        <v>20</v>
      </c>
      <c r="B19" s="16"/>
      <c r="C19" s="19" t="s">
        <v>50</v>
      </c>
      <c r="D19" s="17" t="s">
        <v>17</v>
      </c>
      <c r="E19" s="32">
        <v>268</v>
      </c>
      <c r="F19" s="32" t="s">
        <v>21</v>
      </c>
      <c r="G19" s="3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</row>
    <row r="20" spans="1:241" s="1" customFormat="1" ht="55.35" customHeight="1" x14ac:dyDescent="0.15">
      <c r="A20" s="36" t="s">
        <v>108</v>
      </c>
      <c r="B20" s="36"/>
      <c r="C20" s="36"/>
      <c r="D20" s="36"/>
      <c r="E20" s="36"/>
      <c r="F20" s="36"/>
      <c r="G20" s="3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</row>
    <row r="21" spans="1:241" s="1" customFormat="1" ht="36" customHeight="1" x14ac:dyDescent="0.15">
      <c r="A21" s="22" t="s">
        <v>0</v>
      </c>
      <c r="B21" s="22" t="s">
        <v>1</v>
      </c>
      <c r="C21" s="22" t="s">
        <v>42</v>
      </c>
      <c r="D21" s="22" t="s">
        <v>2</v>
      </c>
      <c r="E21" s="23" t="s">
        <v>4</v>
      </c>
      <c r="F21" s="24" t="s">
        <v>5</v>
      </c>
      <c r="G21" s="22" t="s">
        <v>64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</row>
    <row r="22" spans="1:241" s="1" customFormat="1" ht="51" customHeight="1" x14ac:dyDescent="0.15">
      <c r="A22" s="15" t="s">
        <v>22</v>
      </c>
      <c r="B22" s="16"/>
      <c r="C22" s="19" t="s">
        <v>51</v>
      </c>
      <c r="D22" s="17" t="s">
        <v>23</v>
      </c>
      <c r="E22" s="28">
        <v>15</v>
      </c>
      <c r="F22" s="29">
        <v>22</v>
      </c>
      <c r="G22" s="34" t="s">
        <v>65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</row>
    <row r="23" spans="1:241" s="1" customFormat="1" ht="51" customHeight="1" x14ac:dyDescent="0.15">
      <c r="A23" s="15" t="s">
        <v>24</v>
      </c>
      <c r="B23" s="16"/>
      <c r="C23" s="19" t="s">
        <v>52</v>
      </c>
      <c r="D23" s="17" t="s">
        <v>23</v>
      </c>
      <c r="E23" s="28">
        <v>15</v>
      </c>
      <c r="F23" s="29">
        <v>22</v>
      </c>
      <c r="G23" s="3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</row>
    <row r="24" spans="1:241" s="1" customFormat="1" ht="51" customHeight="1" x14ac:dyDescent="0.15">
      <c r="A24" s="15" t="s">
        <v>25</v>
      </c>
      <c r="B24" s="16"/>
      <c r="C24" s="19" t="s">
        <v>53</v>
      </c>
      <c r="D24" s="17" t="s">
        <v>70</v>
      </c>
      <c r="E24" s="28">
        <v>15</v>
      </c>
      <c r="F24" s="29">
        <v>22</v>
      </c>
      <c r="G24" s="3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</row>
    <row r="25" spans="1:241" s="1" customFormat="1" ht="67.7" customHeight="1" x14ac:dyDescent="0.15">
      <c r="A25" s="15" t="s">
        <v>71</v>
      </c>
      <c r="B25" s="16"/>
      <c r="C25" s="19" t="s">
        <v>72</v>
      </c>
      <c r="D25" s="17" t="s">
        <v>73</v>
      </c>
      <c r="E25" s="28">
        <v>15</v>
      </c>
      <c r="F25" s="29">
        <v>22</v>
      </c>
      <c r="G25" s="3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</row>
    <row r="26" spans="1:241" s="1" customFormat="1" ht="76.349999999999994" customHeight="1" x14ac:dyDescent="0.15">
      <c r="A26" s="15" t="s">
        <v>68</v>
      </c>
      <c r="B26" s="16"/>
      <c r="C26" s="19" t="s">
        <v>69</v>
      </c>
      <c r="D26" s="17" t="s">
        <v>70</v>
      </c>
      <c r="E26" s="28">
        <v>15</v>
      </c>
      <c r="F26" s="29">
        <v>22</v>
      </c>
      <c r="G26" s="3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</row>
    <row r="27" spans="1:241" s="1" customFormat="1" ht="51" customHeight="1" x14ac:dyDescent="0.15">
      <c r="A27" s="15" t="s">
        <v>26</v>
      </c>
      <c r="B27" s="16"/>
      <c r="C27" s="19" t="s">
        <v>54</v>
      </c>
      <c r="D27" s="17" t="s">
        <v>63</v>
      </c>
      <c r="E27" s="28">
        <v>15</v>
      </c>
      <c r="F27" s="29">
        <v>22</v>
      </c>
      <c r="G27" s="3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</row>
    <row r="28" spans="1:241" s="1" customFormat="1" ht="51" customHeight="1" x14ac:dyDescent="0.15">
      <c r="A28" s="15" t="s">
        <v>27</v>
      </c>
      <c r="B28" s="16"/>
      <c r="C28" s="19" t="s">
        <v>55</v>
      </c>
      <c r="D28" s="17" t="s">
        <v>28</v>
      </c>
      <c r="E28" s="28">
        <v>15</v>
      </c>
      <c r="F28" s="29">
        <v>22</v>
      </c>
      <c r="G28" s="3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</row>
    <row r="29" spans="1:241" s="1" customFormat="1" ht="78" customHeight="1" x14ac:dyDescent="0.15">
      <c r="A29" s="15" t="s">
        <v>102</v>
      </c>
      <c r="B29" s="16"/>
      <c r="C29" s="19" t="s">
        <v>103</v>
      </c>
      <c r="D29" s="17" t="s">
        <v>104</v>
      </c>
      <c r="E29" s="28">
        <v>58</v>
      </c>
      <c r="F29" s="29">
        <v>85</v>
      </c>
      <c r="G29" s="26" t="s">
        <v>105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</row>
  </sheetData>
  <mergeCells count="9">
    <mergeCell ref="G22:G28"/>
    <mergeCell ref="A1:G1"/>
    <mergeCell ref="A20:G20"/>
    <mergeCell ref="G4:G5"/>
    <mergeCell ref="G14:G16"/>
    <mergeCell ref="G17:G19"/>
    <mergeCell ref="G6:G9"/>
    <mergeCell ref="G10:G13"/>
    <mergeCell ref="A2:G2"/>
  </mergeCells>
  <phoneticPr fontId="15" type="noConversion"/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R14"/>
  <sheetViews>
    <sheetView zoomScale="70" zoomScaleNormal="70" workbookViewId="0">
      <pane ySplit="2" topLeftCell="A3" activePane="bottomLeft" state="frozen"/>
      <selection pane="bottomLeft" activeCell="N4" sqref="N4"/>
    </sheetView>
  </sheetViews>
  <sheetFormatPr defaultColWidth="9" defaultRowHeight="14.25" x14ac:dyDescent="0.15"/>
  <cols>
    <col min="1" max="1" width="36.125" style="3" customWidth="1"/>
    <col min="2" max="2" width="21.5" style="3" customWidth="1"/>
    <col min="3" max="3" width="14.875" style="3" customWidth="1"/>
    <col min="4" max="4" width="14.125" style="3" customWidth="1"/>
    <col min="5" max="5" width="8.625" style="3" customWidth="1"/>
    <col min="6" max="6" width="7.125" style="4" customWidth="1"/>
    <col min="7" max="7" width="14.25" style="4" customWidth="1"/>
    <col min="8" max="8" width="9.5" style="3" customWidth="1"/>
    <col min="9" max="9" width="12.625" style="3"/>
    <col min="10" max="29" width="9" style="3"/>
    <col min="30" max="30" width="12.625" style="3" customWidth="1"/>
    <col min="31" max="243" width="9" style="3"/>
    <col min="244" max="16372" width="9" style="1"/>
  </cols>
  <sheetData>
    <row r="1" spans="1:243" s="2" customFormat="1" ht="69" customHeight="1" x14ac:dyDescent="0.15">
      <c r="A1" s="40" t="s">
        <v>29</v>
      </c>
      <c r="B1" s="40"/>
      <c r="C1" s="40"/>
      <c r="D1" s="40"/>
      <c r="E1" s="40"/>
      <c r="F1" s="40"/>
      <c r="G1" s="40"/>
      <c r="H1" s="40"/>
      <c r="J1" s="10"/>
      <c r="K1" s="10"/>
      <c r="L1" s="10"/>
      <c r="AD1" s="2">
        <f>1000/1.5</f>
        <v>666.66666666666663</v>
      </c>
    </row>
    <row r="2" spans="1:243" s="1" customFormat="1" ht="45.95" customHeight="1" x14ac:dyDescent="0.15">
      <c r="A2" s="22" t="s">
        <v>0</v>
      </c>
      <c r="B2" s="22" t="s">
        <v>42</v>
      </c>
      <c r="C2" s="22" t="s">
        <v>1</v>
      </c>
      <c r="D2" s="22" t="s">
        <v>2</v>
      </c>
      <c r="E2" s="22" t="s">
        <v>3</v>
      </c>
      <c r="F2" s="23" t="s">
        <v>4</v>
      </c>
      <c r="G2" s="24" t="s">
        <v>5</v>
      </c>
      <c r="H2" s="22" t="s">
        <v>64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</row>
    <row r="3" spans="1:243" s="2" customFormat="1" ht="46.35" customHeight="1" x14ac:dyDescent="0.15">
      <c r="A3" s="41" t="s">
        <v>31</v>
      </c>
      <c r="B3" s="41"/>
      <c r="C3" s="41"/>
      <c r="D3" s="41"/>
      <c r="E3" s="41"/>
      <c r="F3" s="41"/>
      <c r="G3" s="41"/>
      <c r="H3" s="41"/>
      <c r="J3" s="10"/>
      <c r="K3" s="10"/>
      <c r="L3" s="10"/>
      <c r="AB3" s="14" t="e">
        <f>#REF!-AA3</f>
        <v>#REF!</v>
      </c>
      <c r="AC3" s="2" t="e">
        <f>A3*0.85/1.2</f>
        <v>#VALUE!</v>
      </c>
    </row>
    <row r="4" spans="1:243" s="1" customFormat="1" ht="96.75" customHeight="1" x14ac:dyDescent="0.15">
      <c r="A4" s="11" t="s">
        <v>33</v>
      </c>
      <c r="B4" s="20" t="s">
        <v>56</v>
      </c>
      <c r="C4" s="6"/>
      <c r="D4" s="7" t="s">
        <v>32</v>
      </c>
      <c r="E4" s="6" t="s">
        <v>30</v>
      </c>
      <c r="F4" s="8">
        <v>115</v>
      </c>
      <c r="G4" s="9">
        <v>170</v>
      </c>
      <c r="H4" s="42" t="s">
        <v>67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</row>
    <row r="5" spans="1:243" s="1" customFormat="1" ht="96.75" customHeight="1" x14ac:dyDescent="0.15">
      <c r="A5" s="11" t="s">
        <v>34</v>
      </c>
      <c r="B5" s="20" t="s">
        <v>57</v>
      </c>
      <c r="C5" s="25"/>
      <c r="D5" s="7" t="s">
        <v>32</v>
      </c>
      <c r="E5" s="6" t="s">
        <v>30</v>
      </c>
      <c r="F5" s="8">
        <v>115</v>
      </c>
      <c r="G5" s="9">
        <v>170</v>
      </c>
      <c r="H5" s="4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</row>
    <row r="6" spans="1:243" ht="58.35" customHeight="1" x14ac:dyDescent="0.15">
      <c r="A6" s="41" t="s">
        <v>35</v>
      </c>
      <c r="B6" s="41"/>
      <c r="C6" s="41"/>
      <c r="D6" s="41"/>
      <c r="E6" s="41"/>
      <c r="F6" s="41"/>
      <c r="G6" s="41"/>
      <c r="H6" s="41"/>
    </row>
    <row r="7" spans="1:243" ht="101.1" customHeight="1" x14ac:dyDescent="0.15">
      <c r="A7" s="5" t="s">
        <v>36</v>
      </c>
      <c r="B7" s="20" t="s">
        <v>58</v>
      </c>
      <c r="C7" s="6"/>
      <c r="D7" s="7" t="s">
        <v>37</v>
      </c>
      <c r="E7" s="6" t="s">
        <v>30</v>
      </c>
      <c r="F7" s="12">
        <v>48</v>
      </c>
      <c r="G7" s="13">
        <v>85</v>
      </c>
      <c r="H7" s="34" t="s">
        <v>65</v>
      </c>
    </row>
    <row r="8" spans="1:243" ht="101.1" customHeight="1" x14ac:dyDescent="0.15">
      <c r="A8" s="5" t="s">
        <v>38</v>
      </c>
      <c r="B8" s="20" t="s">
        <v>59</v>
      </c>
      <c r="C8" s="21"/>
      <c r="D8" s="7" t="s">
        <v>37</v>
      </c>
      <c r="E8" s="6" t="s">
        <v>30</v>
      </c>
      <c r="F8" s="12">
        <v>48</v>
      </c>
      <c r="G8" s="13">
        <v>85</v>
      </c>
      <c r="H8" s="34"/>
    </row>
    <row r="9" spans="1:243" ht="101.1" customHeight="1" x14ac:dyDescent="0.15">
      <c r="A9" s="5" t="s">
        <v>39</v>
      </c>
      <c r="B9" s="20" t="s">
        <v>60</v>
      </c>
      <c r="C9" s="21"/>
      <c r="D9" s="7" t="s">
        <v>37</v>
      </c>
      <c r="E9" s="6" t="s">
        <v>30</v>
      </c>
      <c r="F9" s="12">
        <v>48</v>
      </c>
      <c r="G9" s="13">
        <v>85</v>
      </c>
      <c r="H9" s="34"/>
    </row>
    <row r="10" spans="1:243" ht="101.1" customHeight="1" x14ac:dyDescent="0.15">
      <c r="A10" s="5" t="s">
        <v>40</v>
      </c>
      <c r="B10" s="20" t="s">
        <v>61</v>
      </c>
      <c r="C10" s="21"/>
      <c r="D10" s="7" t="s">
        <v>37</v>
      </c>
      <c r="E10" s="6" t="s">
        <v>30</v>
      </c>
      <c r="F10" s="12">
        <v>48</v>
      </c>
      <c r="G10" s="13">
        <v>85</v>
      </c>
      <c r="H10" s="34"/>
    </row>
    <row r="11" spans="1:243" ht="101.1" customHeight="1" x14ac:dyDescent="0.15">
      <c r="A11" s="5" t="s">
        <v>41</v>
      </c>
      <c r="B11" s="20" t="s">
        <v>62</v>
      </c>
      <c r="C11" s="21"/>
      <c r="D11" s="7" t="s">
        <v>37</v>
      </c>
      <c r="E11" s="6" t="s">
        <v>30</v>
      </c>
      <c r="F11" s="12">
        <v>48</v>
      </c>
      <c r="G11" s="13">
        <v>85</v>
      </c>
      <c r="H11" s="34"/>
    </row>
    <row r="12" spans="1:243" ht="101.25" customHeight="1" x14ac:dyDescent="0.15">
      <c r="A12" s="11" t="s">
        <v>74</v>
      </c>
      <c r="B12" s="20" t="s">
        <v>75</v>
      </c>
      <c r="C12" s="21"/>
      <c r="D12" s="7" t="s">
        <v>37</v>
      </c>
      <c r="E12" s="6" t="s">
        <v>30</v>
      </c>
      <c r="F12" s="12">
        <v>48</v>
      </c>
      <c r="G12" s="13">
        <v>85</v>
      </c>
      <c r="H12" s="34"/>
    </row>
    <row r="13" spans="1:243" ht="101.25" customHeight="1" x14ac:dyDescent="0.15">
      <c r="A13" s="11" t="s">
        <v>76</v>
      </c>
      <c r="B13" s="20" t="s">
        <v>77</v>
      </c>
      <c r="C13" s="21"/>
      <c r="D13" s="7" t="s">
        <v>37</v>
      </c>
      <c r="E13" s="6" t="s">
        <v>30</v>
      </c>
      <c r="F13" s="12">
        <v>48</v>
      </c>
      <c r="G13" s="13">
        <v>85</v>
      </c>
      <c r="H13" s="34"/>
    </row>
    <row r="14" spans="1:243" ht="101.25" customHeight="1" x14ac:dyDescent="0.15">
      <c r="A14" s="11" t="s">
        <v>78</v>
      </c>
      <c r="B14" s="20" t="s">
        <v>79</v>
      </c>
      <c r="C14" s="21"/>
      <c r="D14" s="7" t="s">
        <v>37</v>
      </c>
      <c r="E14" s="6" t="s">
        <v>30</v>
      </c>
      <c r="F14" s="12">
        <v>48</v>
      </c>
      <c r="G14" s="13">
        <v>85</v>
      </c>
      <c r="H14" s="34"/>
    </row>
  </sheetData>
  <mergeCells count="5">
    <mergeCell ref="A1:H1"/>
    <mergeCell ref="A3:H3"/>
    <mergeCell ref="H7:H14"/>
    <mergeCell ref="A6:H6"/>
    <mergeCell ref="H4:H5"/>
  </mergeCells>
  <phoneticPr fontId="15" type="noConversion"/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可编辑区域" rangeCreator="" othersAccessPermission="edit"/>
    <arrUserId title="可编辑区域_1" rangeCreator="" othersAccessPermission="edit"/>
  </rangeList>
  <rangeList sheetStid="2" master="">
    <arrUserId title="可编辑区域" rangeCreator="" othersAccessPermission="edit"/>
  </rangeList>
  <rangeList sheetStid="3" master="">
    <arrUserId title="可编辑区域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一只喜欢系列</vt:lpstr>
      <vt:lpstr>冻感鲜生冻干生骨肉系列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zhangjiayi</dc:creator>
  <cp:lastModifiedBy>Administrator</cp:lastModifiedBy>
  <cp:lastPrinted>2022-07-06T15:47:05Z</cp:lastPrinted>
  <dcterms:created xsi:type="dcterms:W3CDTF">2021-11-16T01:29:00Z</dcterms:created>
  <dcterms:modified xsi:type="dcterms:W3CDTF">2023-09-07T05:35:26Z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90CD644964DB430898E50E594B1DFEFF</vt:lpwstr>
  </property>
  <property fmtid="{D5CDD505-2E9C-101B-9397-08002B2CF9AE}" pid="3" name="KSOProductBuildVer">
    <vt:lpwstr>2052-11.1.0.11566</vt:lpwstr>
  </property>
</Properties>
</file>