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flc丰乐诚汇总表\"/>
    </mc:Choice>
  </mc:AlternateContent>
  <xr:revisionPtr revIDLastSave="0" documentId="8_{97DFA647-94B8-4FD6-A523-01981530FF2B}" xr6:coauthVersionLast="47" xr6:coauthVersionMax="47" xr10:uidLastSave="{00000000-0000-0000-0000-000000000000}"/>
  <bookViews>
    <workbookView xWindow="-120" yWindow="-120" windowWidth="29040" windowHeight="15840" xr2:uid="{5C970834-F938-4DB5-9D57-EDED9901D9F2}"/>
  </bookViews>
  <sheets>
    <sheet name="约翰农场系列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1" l="1"/>
  <c r="A5" i="1"/>
  <c r="G5" i="1"/>
  <c r="A6" i="1"/>
  <c r="G6" i="1"/>
  <c r="A7" i="1"/>
  <c r="A8" i="1" s="1"/>
  <c r="A9" i="1" s="1"/>
  <c r="A10" i="1" s="1"/>
  <c r="A11" i="1" s="1"/>
  <c r="A12" i="1" s="1"/>
  <c r="A13" i="1" s="1"/>
  <c r="A14" i="1" s="1"/>
  <c r="A15" i="1" s="1"/>
  <c r="G7" i="1"/>
  <c r="G8" i="1"/>
  <c r="G9" i="1"/>
  <c r="G33" i="1" s="1"/>
  <c r="G10" i="1"/>
  <c r="G11" i="1"/>
  <c r="G12" i="1"/>
  <c r="G13" i="1"/>
  <c r="G14" i="1"/>
  <c r="G15" i="1"/>
  <c r="G16" i="1"/>
  <c r="A17" i="1"/>
  <c r="G17" i="1"/>
  <c r="A18" i="1"/>
  <c r="G18" i="1"/>
  <c r="A19" i="1"/>
  <c r="G19" i="1"/>
  <c r="A20" i="1"/>
  <c r="G20" i="1"/>
  <c r="G21" i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G22" i="1"/>
  <c r="G23" i="1"/>
  <c r="G24" i="1"/>
  <c r="G25" i="1"/>
  <c r="G26" i="1"/>
  <c r="G27" i="1"/>
  <c r="G28" i="1"/>
  <c r="G29" i="1"/>
  <c r="G30" i="1"/>
  <c r="G31" i="1"/>
  <c r="G32" i="1"/>
</calcChain>
</file>

<file path=xl/sharedStrings.xml><?xml version="1.0" encoding="utf-8"?>
<sst xmlns="http://schemas.openxmlformats.org/spreadsheetml/2006/main" count="56" uniqueCount="54">
  <si>
    <t>合计</t>
    <phoneticPr fontId="2" type="noConversion"/>
  </si>
  <si>
    <t>鸭肉牛软肋</t>
    <phoneticPr fontId="2" type="noConversion"/>
  </si>
  <si>
    <t>XL</t>
    <phoneticPr fontId="2" type="noConversion"/>
  </si>
  <si>
    <t>M</t>
    <phoneticPr fontId="2" type="noConversion"/>
  </si>
  <si>
    <t>羊尾巴</t>
    <phoneticPr fontId="2" type="noConversion"/>
  </si>
  <si>
    <t>羊筋骨</t>
    <phoneticPr fontId="2" type="noConversion"/>
  </si>
  <si>
    <t>鸭肉羊腿骨</t>
    <phoneticPr fontId="2" type="noConversion"/>
  </si>
  <si>
    <t>小羊蹄</t>
    <phoneticPr fontId="2" type="noConversion"/>
  </si>
  <si>
    <t xml:space="preserve">磨牙系列 根据原料选材 规格会略有变化 </t>
    <phoneticPr fontId="2" type="noConversion"/>
  </si>
  <si>
    <t>兔耳朵</t>
    <phoneticPr fontId="2" type="noConversion"/>
  </si>
  <si>
    <t>约翰农场-磨牙</t>
    <phoneticPr fontId="2" type="noConversion"/>
  </si>
  <si>
    <t>鸭肉牛耳</t>
    <phoneticPr fontId="2" type="noConversion"/>
  </si>
  <si>
    <t>薄荷鸡肉牛筋</t>
    <phoneticPr fontId="2" type="noConversion"/>
  </si>
  <si>
    <t>鸡肉牛筋</t>
    <phoneticPr fontId="2" type="noConversion"/>
  </si>
  <si>
    <t>适合小型犬磨牙 耐咬</t>
    <phoneticPr fontId="2" type="noConversion"/>
  </si>
  <si>
    <r>
      <t>8</t>
    </r>
    <r>
      <rPr>
        <sz val="11"/>
        <color indexed="8"/>
        <rFont val="宋体"/>
        <family val="3"/>
        <charset val="134"/>
      </rPr>
      <t>0G</t>
    </r>
    <phoneticPr fontId="2" type="noConversion"/>
  </si>
  <si>
    <t>鸡肉皮卷</t>
    <phoneticPr fontId="2" type="noConversion"/>
  </si>
  <si>
    <t>简单爱-磨牙</t>
    <phoneticPr fontId="2" type="noConversion"/>
  </si>
  <si>
    <t>三文鱼</t>
    <phoneticPr fontId="2" type="noConversion"/>
  </si>
  <si>
    <t>鸭肉</t>
    <phoneticPr fontId="2" type="noConversion"/>
  </si>
  <si>
    <t>牛肉</t>
    <phoneticPr fontId="2" type="noConversion"/>
  </si>
  <si>
    <t>兔肉</t>
    <phoneticPr fontId="2" type="noConversion"/>
  </si>
  <si>
    <t>原蒸煮系列，改名桑拿肉 只包装更改 内容物没有变化</t>
    <phoneticPr fontId="2" type="noConversion"/>
  </si>
  <si>
    <t>30G</t>
    <phoneticPr fontId="2" type="noConversion"/>
  </si>
  <si>
    <t>鸡肉</t>
    <phoneticPr fontId="2" type="noConversion"/>
  </si>
  <si>
    <t>约翰农场-桑拿肉</t>
    <phoneticPr fontId="2" type="noConversion"/>
  </si>
  <si>
    <r>
      <t>内含10包100G 每款1包：</t>
    </r>
    <r>
      <rPr>
        <sz val="9"/>
        <color indexed="10"/>
        <rFont val="宋体"/>
        <family val="3"/>
        <charset val="134"/>
      </rPr>
      <t>鸡肉 鸭肉 羊肉 牛肉 兔肉 火鸡 三文鱼块 驴肉 鹿肉 鳄鱼肉各1包</t>
    </r>
    <phoneticPr fontId="2" type="noConversion"/>
  </si>
  <si>
    <t>内含10包100G</t>
    <phoneticPr fontId="2" type="noConversion"/>
  </si>
  <si>
    <t>吃货箱</t>
    <phoneticPr fontId="2" type="noConversion"/>
  </si>
  <si>
    <t>约翰农场</t>
    <phoneticPr fontId="2" type="noConversion"/>
  </si>
  <si>
    <t>驴肉块</t>
    <phoneticPr fontId="2" type="noConversion"/>
  </si>
  <si>
    <t>三文鱼块</t>
    <phoneticPr fontId="2" type="noConversion"/>
  </si>
  <si>
    <t>火鸡块</t>
    <phoneticPr fontId="2" type="noConversion"/>
  </si>
  <si>
    <t>兔肉块</t>
    <phoneticPr fontId="2" type="noConversion"/>
  </si>
  <si>
    <t>羊肉块</t>
    <phoneticPr fontId="2" type="noConversion"/>
  </si>
  <si>
    <t>牛肉块</t>
    <phoneticPr fontId="2" type="noConversion"/>
  </si>
  <si>
    <t>鸭肉脯</t>
    <phoneticPr fontId="2" type="noConversion"/>
  </si>
  <si>
    <t>鸭肉块</t>
    <phoneticPr fontId="2" type="noConversion"/>
  </si>
  <si>
    <t>鸡肉棒</t>
    <phoneticPr fontId="2" type="noConversion"/>
  </si>
  <si>
    <t>鸡肉块</t>
    <phoneticPr fontId="2" type="noConversion"/>
  </si>
  <si>
    <t>实体店首次上架11个单品需全品上架 每款10包 合计110包  补货100包起</t>
    <phoneticPr fontId="2" type="noConversion"/>
  </si>
  <si>
    <t>100G</t>
    <phoneticPr fontId="2" type="noConversion"/>
  </si>
  <si>
    <t>鸡肉干</t>
    <phoneticPr fontId="2" type="noConversion"/>
  </si>
  <si>
    <t>约翰农场-100G小黄包</t>
    <phoneticPr fontId="2" type="noConversion"/>
  </si>
  <si>
    <t>说明</t>
    <phoneticPr fontId="2" type="noConversion"/>
  </si>
  <si>
    <t>图片</t>
    <phoneticPr fontId="2" type="noConversion"/>
  </si>
  <si>
    <t>零售价</t>
    <phoneticPr fontId="2" type="noConversion"/>
  </si>
  <si>
    <t>批价</t>
    <phoneticPr fontId="2" type="noConversion"/>
  </si>
  <si>
    <t>数量</t>
    <phoneticPr fontId="2" type="noConversion"/>
  </si>
  <si>
    <t>规格</t>
    <phoneticPr fontId="2" type="noConversion"/>
  </si>
  <si>
    <t>品名</t>
    <phoneticPr fontId="2" type="noConversion"/>
  </si>
  <si>
    <t>系列</t>
    <phoneticPr fontId="2" type="noConversion"/>
  </si>
  <si>
    <t>序号</t>
    <phoneticPr fontId="2" type="noConversion"/>
  </si>
  <si>
    <t>约翰农场系列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</si>
</sst>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等线"/>
      <family val="3"/>
      <charset val="134"/>
      <scheme val="minor"/>
    </font>
    <font>
      <sz val="9"/>
      <color indexed="10"/>
      <name val="宋体"/>
      <family val="3"/>
      <charset val="134"/>
    </font>
    <font>
      <b/>
      <sz val="9"/>
      <color theme="1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24"/>
      <name val="黑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37">
    <xf numFmtId="0" fontId="0" fillId="0" borderId="0" xfId="0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123825</xdr:rowOff>
    </xdr:from>
    <xdr:ext cx="1552575" cy="942975"/>
    <xdr:pic>
      <xdr:nvPicPr>
        <xdr:cNvPr id="2" name="图片 10" descr="LOGO">
          <a:extLst>
            <a:ext uri="{FF2B5EF4-FFF2-40B4-BE49-F238E27FC236}">
              <a16:creationId xmlns:a16="http://schemas.microsoft.com/office/drawing/2014/main" id="{F6EE582A-399B-4AEB-8ED9-A31940AD6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3825"/>
          <a:ext cx="15525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114300</xdr:colOff>
      <xdr:row>15</xdr:row>
      <xdr:rowOff>133350</xdr:rowOff>
    </xdr:from>
    <xdr:ext cx="790575" cy="647700"/>
    <xdr:pic>
      <xdr:nvPicPr>
        <xdr:cNvPr id="3" name="图片 26">
          <a:extLst>
            <a:ext uri="{FF2B5EF4-FFF2-40B4-BE49-F238E27FC236}">
              <a16:creationId xmlns:a16="http://schemas.microsoft.com/office/drawing/2014/main" id="{FE98CA81-1ECA-45FE-BBA8-7A8FC8942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2705100"/>
          <a:ext cx="7905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247650</xdr:colOff>
      <xdr:row>14</xdr:row>
      <xdr:rowOff>85725</xdr:rowOff>
    </xdr:from>
    <xdr:ext cx="561975" cy="638175"/>
    <xdr:pic>
      <xdr:nvPicPr>
        <xdr:cNvPr id="4" name="图片 27">
          <a:extLst>
            <a:ext uri="{FF2B5EF4-FFF2-40B4-BE49-F238E27FC236}">
              <a16:creationId xmlns:a16="http://schemas.microsoft.com/office/drawing/2014/main" id="{1F8A3E73-B95C-4FE9-88A2-A903C3438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2486025"/>
          <a:ext cx="5619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47625</xdr:colOff>
      <xdr:row>6</xdr:row>
      <xdr:rowOff>95250</xdr:rowOff>
    </xdr:from>
    <xdr:ext cx="838200" cy="685800"/>
    <xdr:pic>
      <xdr:nvPicPr>
        <xdr:cNvPr id="5" name="图片 28">
          <a:extLst>
            <a:ext uri="{FF2B5EF4-FFF2-40B4-BE49-F238E27FC236}">
              <a16:creationId xmlns:a16="http://schemas.microsoft.com/office/drawing/2014/main" id="{3EC5F109-2F07-4012-A183-3F654F75E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123950"/>
          <a:ext cx="838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190500</xdr:colOff>
      <xdr:row>25</xdr:row>
      <xdr:rowOff>38100</xdr:rowOff>
    </xdr:from>
    <xdr:ext cx="409575" cy="609600"/>
    <xdr:pic>
      <xdr:nvPicPr>
        <xdr:cNvPr id="6" name="图片 30">
          <a:extLst>
            <a:ext uri="{FF2B5EF4-FFF2-40B4-BE49-F238E27FC236}">
              <a16:creationId xmlns:a16="http://schemas.microsoft.com/office/drawing/2014/main" id="{D84F8779-3744-4E2C-AEB2-D9361227A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4324350"/>
          <a:ext cx="4095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104775</xdr:colOff>
      <xdr:row>27</xdr:row>
      <xdr:rowOff>9525</xdr:rowOff>
    </xdr:from>
    <xdr:ext cx="638175" cy="609600"/>
    <xdr:pic>
      <xdr:nvPicPr>
        <xdr:cNvPr id="7" name="图片 31">
          <a:extLst>
            <a:ext uri="{FF2B5EF4-FFF2-40B4-BE49-F238E27FC236}">
              <a16:creationId xmlns:a16="http://schemas.microsoft.com/office/drawing/2014/main" id="{CB614A4F-B8CA-475A-8497-ACF298683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4638675"/>
          <a:ext cx="638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257175</xdr:colOff>
      <xdr:row>20</xdr:row>
      <xdr:rowOff>38100</xdr:rowOff>
    </xdr:from>
    <xdr:ext cx="533400" cy="790575"/>
    <xdr:pic>
      <xdr:nvPicPr>
        <xdr:cNvPr id="8" name="图片 2">
          <a:extLst>
            <a:ext uri="{FF2B5EF4-FFF2-40B4-BE49-F238E27FC236}">
              <a16:creationId xmlns:a16="http://schemas.microsoft.com/office/drawing/2014/main" id="{3A0532FE-2B21-4FA7-B3E0-C2E44121F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3467100"/>
          <a:ext cx="5334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DFACD-882C-44F4-8F5F-13D1F2B0C53F}">
  <dimension ref="A1:J33"/>
  <sheetViews>
    <sheetView tabSelected="1" zoomScaleSheetLayoutView="100" workbookViewId="0">
      <selection sqref="A1:J2"/>
    </sheetView>
  </sheetViews>
  <sheetFormatPr defaultRowHeight="13.5" x14ac:dyDescent="0.15"/>
  <cols>
    <col min="1" max="1" width="9" style="2" customWidth="1"/>
    <col min="2" max="2" width="13.125" style="1" customWidth="1"/>
    <col min="3" max="3" width="12.25" style="1" customWidth="1"/>
    <col min="4" max="7" width="9" style="2" customWidth="1"/>
    <col min="8" max="8" width="10.875" style="2" customWidth="1"/>
    <col min="9" max="9" width="12.875" style="2" customWidth="1"/>
    <col min="10" max="10" width="22.875" style="2" customWidth="1"/>
    <col min="11" max="16384" width="9" style="1"/>
  </cols>
  <sheetData>
    <row r="1" spans="1:10" ht="66.95" customHeight="1" x14ac:dyDescent="0.15">
      <c r="A1" s="36" t="s">
        <v>53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23.1" customHeight="1" x14ac:dyDescent="0.1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x14ac:dyDescent="0.15">
      <c r="A3" s="34" t="s">
        <v>52</v>
      </c>
      <c r="B3" s="34" t="s">
        <v>51</v>
      </c>
      <c r="C3" s="33" t="s">
        <v>50</v>
      </c>
      <c r="D3" s="34" t="s">
        <v>49</v>
      </c>
      <c r="E3" s="34" t="s">
        <v>48</v>
      </c>
      <c r="F3" s="34" t="s">
        <v>47</v>
      </c>
      <c r="G3" s="34" t="s">
        <v>0</v>
      </c>
      <c r="H3" s="34" t="s">
        <v>46</v>
      </c>
      <c r="I3" s="34" t="s">
        <v>45</v>
      </c>
      <c r="J3" s="33" t="s">
        <v>44</v>
      </c>
    </row>
    <row r="4" spans="1:10" x14ac:dyDescent="0.15">
      <c r="A4" s="13">
        <v>1</v>
      </c>
      <c r="B4" s="15" t="s">
        <v>43</v>
      </c>
      <c r="C4" s="16" t="s">
        <v>42</v>
      </c>
      <c r="D4" s="12" t="s">
        <v>41</v>
      </c>
      <c r="E4" s="13"/>
      <c r="F4" s="13">
        <v>8</v>
      </c>
      <c r="G4" s="13">
        <f>E4*F4</f>
        <v>0</v>
      </c>
      <c r="H4" s="13">
        <v>18</v>
      </c>
      <c r="I4" s="12"/>
      <c r="J4" s="11" t="s">
        <v>40</v>
      </c>
    </row>
    <row r="5" spans="1:10" x14ac:dyDescent="0.15">
      <c r="A5" s="13">
        <f>1+A4</f>
        <v>2</v>
      </c>
      <c r="B5" s="15"/>
      <c r="C5" s="16" t="s">
        <v>39</v>
      </c>
      <c r="D5" s="12"/>
      <c r="E5" s="13"/>
      <c r="F5" s="13">
        <v>8</v>
      </c>
      <c r="G5" s="13">
        <f>E5*F5</f>
        <v>0</v>
      </c>
      <c r="H5" s="13">
        <v>18</v>
      </c>
      <c r="I5" s="12"/>
      <c r="J5" s="11"/>
    </row>
    <row r="6" spans="1:10" x14ac:dyDescent="0.15">
      <c r="A6" s="13">
        <f>1+A5</f>
        <v>3</v>
      </c>
      <c r="B6" s="15"/>
      <c r="C6" s="16" t="s">
        <v>38</v>
      </c>
      <c r="D6" s="12"/>
      <c r="E6" s="13"/>
      <c r="F6" s="13">
        <v>8</v>
      </c>
      <c r="G6" s="13">
        <f>E6*F6</f>
        <v>0</v>
      </c>
      <c r="H6" s="13">
        <v>18</v>
      </c>
      <c r="I6" s="12"/>
      <c r="J6" s="11"/>
    </row>
    <row r="7" spans="1:10" x14ac:dyDescent="0.15">
      <c r="A7" s="13">
        <f>1+A6</f>
        <v>4</v>
      </c>
      <c r="B7" s="15"/>
      <c r="C7" s="16" t="s">
        <v>37</v>
      </c>
      <c r="D7" s="12"/>
      <c r="E7" s="13"/>
      <c r="F7" s="13">
        <v>8</v>
      </c>
      <c r="G7" s="13">
        <f>E7*F7</f>
        <v>0</v>
      </c>
      <c r="H7" s="13">
        <v>18</v>
      </c>
      <c r="I7" s="12"/>
      <c r="J7" s="11"/>
    </row>
    <row r="8" spans="1:10" x14ac:dyDescent="0.15">
      <c r="A8" s="13">
        <f>1+A7</f>
        <v>5</v>
      </c>
      <c r="B8" s="15"/>
      <c r="C8" s="16" t="s">
        <v>36</v>
      </c>
      <c r="D8" s="12"/>
      <c r="E8" s="13"/>
      <c r="F8" s="13">
        <v>8</v>
      </c>
      <c r="G8" s="13">
        <f>E8*F8</f>
        <v>0</v>
      </c>
      <c r="H8" s="13">
        <v>18</v>
      </c>
      <c r="I8" s="12"/>
      <c r="J8" s="11"/>
    </row>
    <row r="9" spans="1:10" x14ac:dyDescent="0.15">
      <c r="A9" s="13">
        <f>1+A8</f>
        <v>6</v>
      </c>
      <c r="B9" s="15"/>
      <c r="C9" s="16" t="s">
        <v>35</v>
      </c>
      <c r="D9" s="12"/>
      <c r="E9" s="13"/>
      <c r="F9" s="13">
        <v>8</v>
      </c>
      <c r="G9" s="13">
        <f>E9*F9</f>
        <v>0</v>
      </c>
      <c r="H9" s="13">
        <v>18</v>
      </c>
      <c r="I9" s="12"/>
      <c r="J9" s="11"/>
    </row>
    <row r="10" spans="1:10" x14ac:dyDescent="0.15">
      <c r="A10" s="13">
        <f>1+A9</f>
        <v>7</v>
      </c>
      <c r="B10" s="15"/>
      <c r="C10" s="16" t="s">
        <v>34</v>
      </c>
      <c r="D10" s="12"/>
      <c r="E10" s="13"/>
      <c r="F10" s="13">
        <v>8</v>
      </c>
      <c r="G10" s="13">
        <f>E10*F10</f>
        <v>0</v>
      </c>
      <c r="H10" s="13">
        <v>18</v>
      </c>
      <c r="I10" s="12"/>
      <c r="J10" s="11"/>
    </row>
    <row r="11" spans="1:10" x14ac:dyDescent="0.15">
      <c r="A11" s="13">
        <f>1+A10</f>
        <v>8</v>
      </c>
      <c r="B11" s="15"/>
      <c r="C11" s="16" t="s">
        <v>33</v>
      </c>
      <c r="D11" s="12"/>
      <c r="E11" s="13"/>
      <c r="F11" s="13">
        <v>8</v>
      </c>
      <c r="G11" s="13">
        <f>E11*F11</f>
        <v>0</v>
      </c>
      <c r="H11" s="13">
        <v>18</v>
      </c>
      <c r="I11" s="12"/>
      <c r="J11" s="11"/>
    </row>
    <row r="12" spans="1:10" x14ac:dyDescent="0.15">
      <c r="A12" s="13">
        <f>1+A11</f>
        <v>9</v>
      </c>
      <c r="B12" s="15"/>
      <c r="C12" s="16" t="s">
        <v>32</v>
      </c>
      <c r="D12" s="12"/>
      <c r="E12" s="13"/>
      <c r="F12" s="13">
        <v>8</v>
      </c>
      <c r="G12" s="13">
        <f>E12*F12</f>
        <v>0</v>
      </c>
      <c r="H12" s="13">
        <v>18</v>
      </c>
      <c r="I12" s="12"/>
      <c r="J12" s="11"/>
    </row>
    <row r="13" spans="1:10" x14ac:dyDescent="0.15">
      <c r="A13" s="13">
        <f>1+A12</f>
        <v>10</v>
      </c>
      <c r="B13" s="15"/>
      <c r="C13" s="16" t="s">
        <v>31</v>
      </c>
      <c r="D13" s="12"/>
      <c r="E13" s="13"/>
      <c r="F13" s="13">
        <v>8</v>
      </c>
      <c r="G13" s="13">
        <f>E13*F13</f>
        <v>0</v>
      </c>
      <c r="H13" s="13">
        <v>18</v>
      </c>
      <c r="I13" s="12"/>
      <c r="J13" s="11"/>
    </row>
    <row r="14" spans="1:10" ht="14.25" thickBot="1" x14ac:dyDescent="0.2">
      <c r="A14" s="8">
        <f>1+A13</f>
        <v>11</v>
      </c>
      <c r="B14" s="10"/>
      <c r="C14" s="9" t="s">
        <v>30</v>
      </c>
      <c r="D14" s="7"/>
      <c r="E14" s="8"/>
      <c r="F14" s="8">
        <v>8</v>
      </c>
      <c r="G14" s="8">
        <f>E14*F14</f>
        <v>0</v>
      </c>
      <c r="H14" s="8">
        <v>18</v>
      </c>
      <c r="I14" s="7"/>
      <c r="J14" s="6"/>
    </row>
    <row r="15" spans="1:10" ht="60.95" customHeight="1" thickBot="1" x14ac:dyDescent="0.2">
      <c r="A15" s="19">
        <f>1+A14</f>
        <v>12</v>
      </c>
      <c r="B15" s="32" t="s">
        <v>29</v>
      </c>
      <c r="C15" s="20" t="s">
        <v>28</v>
      </c>
      <c r="D15" s="31" t="s">
        <v>27</v>
      </c>
      <c r="E15" s="19"/>
      <c r="F15" s="19">
        <v>75</v>
      </c>
      <c r="G15" s="30">
        <f>E15*F15</f>
        <v>0</v>
      </c>
      <c r="H15" s="19">
        <v>150</v>
      </c>
      <c r="I15" s="19"/>
      <c r="J15" s="29" t="s">
        <v>26</v>
      </c>
    </row>
    <row r="16" spans="1:10" x14ac:dyDescent="0.15">
      <c r="A16" s="19">
        <v>13</v>
      </c>
      <c r="B16" s="21" t="s">
        <v>25</v>
      </c>
      <c r="C16" s="20" t="s">
        <v>24</v>
      </c>
      <c r="D16" s="18" t="s">
        <v>23</v>
      </c>
      <c r="E16" s="19"/>
      <c r="F16" s="19">
        <v>3</v>
      </c>
      <c r="G16" s="19">
        <f>E16*F16</f>
        <v>0</v>
      </c>
      <c r="H16" s="19">
        <v>6</v>
      </c>
      <c r="I16" s="18"/>
      <c r="J16" s="17" t="s">
        <v>22</v>
      </c>
    </row>
    <row r="17" spans="1:10" x14ac:dyDescent="0.15">
      <c r="A17" s="13">
        <f>1+A16</f>
        <v>14</v>
      </c>
      <c r="B17" s="15"/>
      <c r="C17" s="16" t="s">
        <v>21</v>
      </c>
      <c r="D17" s="12"/>
      <c r="E17" s="13"/>
      <c r="F17" s="13">
        <v>3</v>
      </c>
      <c r="G17" s="13">
        <f>E17*F17</f>
        <v>0</v>
      </c>
      <c r="H17" s="13">
        <v>6</v>
      </c>
      <c r="I17" s="12"/>
      <c r="J17" s="11"/>
    </row>
    <row r="18" spans="1:10" x14ac:dyDescent="0.15">
      <c r="A18" s="13">
        <f>1+A17</f>
        <v>15</v>
      </c>
      <c r="B18" s="15"/>
      <c r="C18" s="16" t="s">
        <v>20</v>
      </c>
      <c r="D18" s="12"/>
      <c r="E18" s="13"/>
      <c r="F18" s="13">
        <v>3</v>
      </c>
      <c r="G18" s="13">
        <f>E18*F18</f>
        <v>0</v>
      </c>
      <c r="H18" s="13">
        <v>6</v>
      </c>
      <c r="I18" s="12"/>
      <c r="J18" s="11"/>
    </row>
    <row r="19" spans="1:10" x14ac:dyDescent="0.15">
      <c r="A19" s="13">
        <f>1+A18</f>
        <v>16</v>
      </c>
      <c r="B19" s="15"/>
      <c r="C19" s="16" t="s">
        <v>19</v>
      </c>
      <c r="D19" s="12"/>
      <c r="E19" s="13"/>
      <c r="F19" s="13">
        <v>3</v>
      </c>
      <c r="G19" s="13">
        <f>E19*F19</f>
        <v>0</v>
      </c>
      <c r="H19" s="13">
        <v>6</v>
      </c>
      <c r="I19" s="12"/>
      <c r="J19" s="11"/>
    </row>
    <row r="20" spans="1:10" ht="14.25" thickBot="1" x14ac:dyDescent="0.2">
      <c r="A20" s="8">
        <f>1+A19</f>
        <v>17</v>
      </c>
      <c r="B20" s="10"/>
      <c r="C20" s="9" t="s">
        <v>18</v>
      </c>
      <c r="D20" s="7"/>
      <c r="E20" s="8"/>
      <c r="F20" s="8">
        <v>3</v>
      </c>
      <c r="G20" s="8">
        <f>E20*F20</f>
        <v>0</v>
      </c>
      <c r="H20" s="8">
        <v>6</v>
      </c>
      <c r="I20" s="7"/>
      <c r="J20" s="6"/>
    </row>
    <row r="21" spans="1:10" x14ac:dyDescent="0.15">
      <c r="A21" s="13">
        <v>18</v>
      </c>
      <c r="B21" s="28" t="s">
        <v>17</v>
      </c>
      <c r="C21" s="16" t="s">
        <v>16</v>
      </c>
      <c r="D21" s="28" t="s">
        <v>15</v>
      </c>
      <c r="E21" s="13"/>
      <c r="F21" s="13">
        <v>14</v>
      </c>
      <c r="G21" s="13">
        <f>E21*F21</f>
        <v>0</v>
      </c>
      <c r="H21" s="13">
        <v>29</v>
      </c>
      <c r="I21" s="27"/>
      <c r="J21" s="26" t="s">
        <v>14</v>
      </c>
    </row>
    <row r="22" spans="1:10" x14ac:dyDescent="0.15">
      <c r="A22" s="13">
        <f>1+A21</f>
        <v>19</v>
      </c>
      <c r="B22" s="25"/>
      <c r="C22" s="16" t="s">
        <v>13</v>
      </c>
      <c r="D22" s="25"/>
      <c r="E22" s="13"/>
      <c r="F22" s="13">
        <v>14</v>
      </c>
      <c r="G22" s="13">
        <f>E22*F22</f>
        <v>0</v>
      </c>
      <c r="H22" s="13">
        <v>29</v>
      </c>
      <c r="I22" s="25"/>
      <c r="J22" s="24"/>
    </row>
    <row r="23" spans="1:10" x14ac:dyDescent="0.15">
      <c r="A23" s="13">
        <f>1+A22</f>
        <v>20</v>
      </c>
      <c r="B23" s="25"/>
      <c r="C23" s="16" t="s">
        <v>12</v>
      </c>
      <c r="D23" s="25"/>
      <c r="E23" s="13"/>
      <c r="F23" s="13">
        <v>14</v>
      </c>
      <c r="G23" s="13">
        <f>E23*F23</f>
        <v>0</v>
      </c>
      <c r="H23" s="13">
        <v>29</v>
      </c>
      <c r="I23" s="25"/>
      <c r="J23" s="24"/>
    </row>
    <row r="24" spans="1:10" x14ac:dyDescent="0.15">
      <c r="A24" s="13">
        <f>1+A23</f>
        <v>21</v>
      </c>
      <c r="B24" s="25"/>
      <c r="C24" s="16" t="s">
        <v>1</v>
      </c>
      <c r="D24" s="25"/>
      <c r="E24" s="13"/>
      <c r="F24" s="13">
        <v>14</v>
      </c>
      <c r="G24" s="13">
        <f>E24*F24</f>
        <v>0</v>
      </c>
      <c r="H24" s="13">
        <v>29</v>
      </c>
      <c r="I24" s="25"/>
      <c r="J24" s="24"/>
    </row>
    <row r="25" spans="1:10" ht="14.25" thickBot="1" x14ac:dyDescent="0.2">
      <c r="A25" s="8">
        <f>1+A24</f>
        <v>22</v>
      </c>
      <c r="B25" s="23"/>
      <c r="C25" s="9" t="s">
        <v>11</v>
      </c>
      <c r="D25" s="23"/>
      <c r="E25" s="8"/>
      <c r="F25" s="8">
        <v>14</v>
      </c>
      <c r="G25" s="8">
        <f>E25*F25</f>
        <v>0</v>
      </c>
      <c r="H25" s="8">
        <v>29</v>
      </c>
      <c r="I25" s="23"/>
      <c r="J25" s="22"/>
    </row>
    <row r="26" spans="1:10" x14ac:dyDescent="0.15">
      <c r="A26" s="19">
        <f>1+A25</f>
        <v>23</v>
      </c>
      <c r="B26" s="21" t="s">
        <v>10</v>
      </c>
      <c r="C26" s="20" t="s">
        <v>9</v>
      </c>
      <c r="D26" s="19"/>
      <c r="E26" s="19"/>
      <c r="F26" s="19">
        <v>5</v>
      </c>
      <c r="G26" s="19">
        <f>E26*F26</f>
        <v>0</v>
      </c>
      <c r="H26" s="19">
        <v>10</v>
      </c>
      <c r="I26" s="18"/>
      <c r="J26" s="17" t="s">
        <v>8</v>
      </c>
    </row>
    <row r="27" spans="1:10" x14ac:dyDescent="0.15">
      <c r="A27" s="13">
        <f>1+A26</f>
        <v>24</v>
      </c>
      <c r="B27" s="15"/>
      <c r="C27" s="16" t="s">
        <v>7</v>
      </c>
      <c r="D27" s="13"/>
      <c r="E27" s="13"/>
      <c r="F27" s="13">
        <v>14.5</v>
      </c>
      <c r="G27" s="13">
        <f>E27*F27</f>
        <v>0</v>
      </c>
      <c r="H27" s="13">
        <v>29</v>
      </c>
      <c r="I27" s="12"/>
      <c r="J27" s="11"/>
    </row>
    <row r="28" spans="1:10" x14ac:dyDescent="0.15">
      <c r="A28" s="13">
        <f>1+A27</f>
        <v>25</v>
      </c>
      <c r="B28" s="15"/>
      <c r="C28" s="16" t="s">
        <v>6</v>
      </c>
      <c r="D28" s="13"/>
      <c r="E28" s="13"/>
      <c r="F28" s="13">
        <v>14</v>
      </c>
      <c r="G28" s="13">
        <f>E28*F28</f>
        <v>0</v>
      </c>
      <c r="H28" s="13">
        <v>29</v>
      </c>
      <c r="I28" s="12"/>
      <c r="J28" s="11"/>
    </row>
    <row r="29" spans="1:10" x14ac:dyDescent="0.15">
      <c r="A29" s="13">
        <f>1+A28</f>
        <v>26</v>
      </c>
      <c r="B29" s="15"/>
      <c r="C29" s="16" t="s">
        <v>5</v>
      </c>
      <c r="D29" s="13"/>
      <c r="E29" s="13"/>
      <c r="F29" s="13">
        <v>23</v>
      </c>
      <c r="G29" s="13">
        <f>E29*F29</f>
        <v>0</v>
      </c>
      <c r="H29" s="13">
        <v>46</v>
      </c>
      <c r="I29" s="12"/>
      <c r="J29" s="11"/>
    </row>
    <row r="30" spans="1:10" x14ac:dyDescent="0.15">
      <c r="A30" s="13">
        <f>1+A29</f>
        <v>27</v>
      </c>
      <c r="B30" s="15"/>
      <c r="C30" s="14" t="s">
        <v>4</v>
      </c>
      <c r="D30" s="13" t="s">
        <v>3</v>
      </c>
      <c r="E30" s="13"/>
      <c r="F30" s="13">
        <v>16</v>
      </c>
      <c r="G30" s="13">
        <f>E30*F30</f>
        <v>0</v>
      </c>
      <c r="H30" s="13">
        <v>32</v>
      </c>
      <c r="I30" s="12"/>
      <c r="J30" s="11"/>
    </row>
    <row r="31" spans="1:10" x14ac:dyDescent="0.15">
      <c r="A31" s="13">
        <f>1+A30</f>
        <v>28</v>
      </c>
      <c r="B31" s="15"/>
      <c r="C31" s="14"/>
      <c r="D31" s="13" t="s">
        <v>2</v>
      </c>
      <c r="E31" s="13"/>
      <c r="F31" s="13">
        <v>28.8</v>
      </c>
      <c r="G31" s="13">
        <f>E31*F31</f>
        <v>0</v>
      </c>
      <c r="H31" s="13">
        <v>58</v>
      </c>
      <c r="I31" s="12"/>
      <c r="J31" s="11"/>
    </row>
    <row r="32" spans="1:10" ht="14.25" thickBot="1" x14ac:dyDescent="0.2">
      <c r="A32" s="8">
        <f>1+A31</f>
        <v>29</v>
      </c>
      <c r="B32" s="10"/>
      <c r="C32" s="9" t="s">
        <v>1</v>
      </c>
      <c r="D32" s="8"/>
      <c r="E32" s="8"/>
      <c r="F32" s="8">
        <v>25</v>
      </c>
      <c r="G32" s="8">
        <f>E32*F32</f>
        <v>0</v>
      </c>
      <c r="H32" s="8">
        <v>49</v>
      </c>
      <c r="I32" s="7"/>
      <c r="J32" s="6"/>
    </row>
    <row r="33" spans="1:10" ht="21.95" customHeight="1" thickBot="1" x14ac:dyDescent="0.2">
      <c r="A33" s="5" t="s">
        <v>0</v>
      </c>
      <c r="B33" s="4"/>
      <c r="C33" s="4"/>
      <c r="D33" s="3"/>
      <c r="E33" s="3"/>
      <c r="F33" s="3"/>
      <c r="G33" s="3">
        <f>SUM(G4:G32)</f>
        <v>0</v>
      </c>
      <c r="H33" s="3"/>
      <c r="I33" s="3"/>
      <c r="J33" s="3"/>
    </row>
  </sheetData>
  <mergeCells count="17">
    <mergeCell ref="B21:B25"/>
    <mergeCell ref="D21:D25"/>
    <mergeCell ref="I21:I25"/>
    <mergeCell ref="J21:J25"/>
    <mergeCell ref="B26:B32"/>
    <mergeCell ref="I26:I32"/>
    <mergeCell ref="J26:J32"/>
    <mergeCell ref="C30:C31"/>
    <mergeCell ref="B16:B20"/>
    <mergeCell ref="D16:D20"/>
    <mergeCell ref="I16:I20"/>
    <mergeCell ref="J16:J20"/>
    <mergeCell ref="A1:J2"/>
    <mergeCell ref="B4:B14"/>
    <mergeCell ref="D4:D14"/>
    <mergeCell ref="I4:I14"/>
    <mergeCell ref="J4:J14"/>
  </mergeCells>
  <phoneticPr fontId="2" type="noConversion"/>
  <pageMargins left="0.75" right="0.75" top="1" bottom="1" header="0.51" footer="0.51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约翰农场系列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2022-12-04T16:11:53Z</dcterms:created>
  <dcterms:modified xsi:type="dcterms:W3CDTF">2022-12-04T16:12:02Z</dcterms:modified>
</cp:coreProperties>
</file>