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和鼎商贸\"/>
    </mc:Choice>
  </mc:AlternateContent>
  <xr:revisionPtr revIDLastSave="0" documentId="8_{A30337DC-0AA5-4514-BCD4-E5480F6AB98B}" xr6:coauthVersionLast="47" xr6:coauthVersionMax="47" xr10:uidLastSave="{00000000-0000-0000-0000-000000000000}"/>
  <bookViews>
    <workbookView xWindow="-120" yWindow="-120" windowWidth="29040" windowHeight="15840" xr2:uid="{A8C47B01-2492-4185-8DF6-58057F37AB1B}"/>
  </bookViews>
  <sheets>
    <sheet name="奇境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<sst xmlns="http://schemas.openxmlformats.org/spreadsheetml/2006/main" count="180" uniqueCount="64">
  <si>
    <t>24个月</t>
  </si>
  <si>
    <t>50g</t>
  </si>
  <si>
    <t>TRILOGY 奇境 宠物零食 猫用慕斯罐 三文鱼配方 50gx48</t>
  </si>
  <si>
    <t>泰国</t>
  </si>
  <si>
    <t>奇境</t>
  </si>
  <si>
    <t>Trilogy</t>
  </si>
  <si>
    <t>TRILOGY 奇境 宠物零食 猫用慕斯罐 金枪鱼配方 50gx48</t>
  </si>
  <si>
    <t>TRILOGY 奇境 宠物零食 猫用慕斯罐 鸡肉配方 50gx48</t>
  </si>
  <si>
    <t>270g</t>
  </si>
  <si>
    <t>TRILOGY奇境   捕食者冻干主食 羊肉鳕鱼口味 270克</t>
  </si>
  <si>
    <t>9319185003708</t>
  </si>
  <si>
    <t>新西兰</t>
  </si>
  <si>
    <t>TRILOGY奇境 捕食者冻干主食 鸡肉马鲛鱼口味 270克</t>
  </si>
  <si>
    <t>9319185003715</t>
  </si>
  <si>
    <t>TRILOGY 奇境  羊肺口味冻干零食 50克</t>
  </si>
  <si>
    <t xml:space="preserve">	9319185003685</t>
  </si>
  <si>
    <t>TRILOGY 奇境  袋鼠肉口味冻干零食 50克</t>
  </si>
  <si>
    <t>9319185003678</t>
  </si>
  <si>
    <t>36个月</t>
  </si>
  <si>
    <t>55g</t>
  </si>
  <si>
    <t>TRILOGY奇境  高汤系列 宠物零食 成年期猫用罐头 鸡肉配方 55gx6罐装</t>
  </si>
  <si>
    <t>TRILOGY奇境  高汤系列 宠物零食 成年期猫用罐头 鲭鱼配方 55gx6罐装</t>
  </si>
  <si>
    <t>TRILOGY奇境  高汤系列 宠物零食 成年期猫用罐头 三文鱼配方 55gx6罐装</t>
  </si>
  <si>
    <t>TRILOGY奇境  高汤系列 宠物零食 成年期猫用罐头 金枪鱼配方 55gx6罐装</t>
  </si>
  <si>
    <t>TRILOGY奇境  高汤系列 宠物零食 幼年期猫用罐头 金枪鱼配方 55gx6罐装</t>
  </si>
  <si>
    <t>TRILOGY奇境  高汤系列 宠物零食 幼年期猫用罐头 鸡肉配方 55gx6罐装</t>
  </si>
  <si>
    <t>85g</t>
  </si>
  <si>
    <t>-</t>
  </si>
  <si>
    <t>TRILOGY 奇境 宠物零食 猫用罐头 6种配方混合装 85gx6罐装</t>
  </si>
  <si>
    <t>TRILOGY 奇境 宠物零食 猫用罐头 含三文鱼配方 85gx6罐装</t>
  </si>
  <si>
    <t>TRILOGY 奇境  宠物零食  猫用罐头 金枪鱼配方 85gx6罐装</t>
  </si>
  <si>
    <t>TRILOGY 奇境 宠物零食 猫用罐头 含马鲛鱼配方 85gx6罐装</t>
  </si>
  <si>
    <t>TRILOGY 奇境 宠物零食 猫用罐头 鸡肉配方  85gx6罐装</t>
  </si>
  <si>
    <t>TRILOGY 奇境 宠物零食 猫用罐头 含牛肉配方 85gx6罐装</t>
  </si>
  <si>
    <t>TRILOGY 奇境 宠物零食 猫用罐头 含羊肉配方 85gx6罐装</t>
  </si>
  <si>
    <t>18个月</t>
  </si>
  <si>
    <t>1*1</t>
  </si>
  <si>
    <t>6.8kg</t>
  </si>
  <si>
    <t>TRILOGY奇境 含澳洲鲑鱼配方成猫粮添加新西兰冻干羊肉 6.8kg</t>
  </si>
  <si>
    <t>澳大利亚</t>
  </si>
  <si>
    <t>1*5</t>
  </si>
  <si>
    <t>1.8kg</t>
  </si>
  <si>
    <t>TRILOGY奇境 含澳洲鲑鱼配方成猫粮添加新西兰冻干羊肉1.8kg</t>
  </si>
  <si>
    <t>TRILOGY奇境 含吞拿鱼澳洲尖嘴鲈配方成猫粮添加新西兰冻干羊肉6.8kg</t>
  </si>
  <si>
    <t>TRILOGY奇境  含吞拿鱼澳洲尖嘴鲈配方成猫粮添加新西兰冻干羊肉1.8kg</t>
  </si>
  <si>
    <t>1*3</t>
  </si>
  <si>
    <t>3.2kg</t>
  </si>
  <si>
    <t>TRILOGY奇境  含吞拿鱼澳洲尖嘴鲈配方幼猫粮添加新西兰冻干羊肉3.2kg</t>
  </si>
  <si>
    <t>1*7</t>
  </si>
  <si>
    <t>1.2kg</t>
  </si>
  <si>
    <t>TRILOGY 奇境 含吞拿鱼澳洲尖嘴鲈配方幼猫粮添加新西兰冻干羊肉 1.2kg</t>
  </si>
  <si>
    <t>建议零售价</t>
  </si>
  <si>
    <t>批发价/个
（含税）</t>
  </si>
  <si>
    <t>批发价/箱
（含税）</t>
  </si>
  <si>
    <t>保质期</t>
  </si>
  <si>
    <t>箱规</t>
  </si>
  <si>
    <t>规格</t>
  </si>
  <si>
    <t>产品图片</t>
  </si>
  <si>
    <t>产品名称</t>
  </si>
  <si>
    <t>条形码</t>
  </si>
  <si>
    <t>产地</t>
  </si>
  <si>
    <t>品牌</t>
  </si>
  <si>
    <t>Brand</t>
  </si>
  <si>
    <t>奇境产品报价单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</si>
</sst>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[$$-409]#,##0.00_);[Red]\([$$-409]#,##0.00\)"/>
    <numFmt numFmtId="177" formatCode="_ * #,##0_ ;_ * \-#,##0_ ;_ * &quot;-&quot;??_ ;_ @_ "/>
    <numFmt numFmtId="178" formatCode="0_);[Red]\(0\)"/>
    <numFmt numFmtId="179" formatCode="0.00_);[Red]\(0.00\)"/>
    <numFmt numFmtId="180" formatCode="0.00_ "/>
  </numFmts>
  <fonts count="10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2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176" fontId="0" fillId="0" borderId="0">
      <alignment vertical="center"/>
    </xf>
    <xf numFmtId="176" fontId="3" fillId="0" borderId="0"/>
    <xf numFmtId="43" fontId="1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22">
    <xf numFmtId="176" fontId="0" fillId="0" borderId="0" xfId="0">
      <alignment vertical="center"/>
    </xf>
    <xf numFmtId="177" fontId="4" fillId="2" borderId="0" xfId="1" applyNumberFormat="1" applyFont="1" applyFill="1" applyAlignment="1">
      <alignment horizontal="center" vertical="center"/>
    </xf>
    <xf numFmtId="176" fontId="4" fillId="2" borderId="0" xfId="1" applyFont="1" applyFill="1" applyAlignment="1">
      <alignment horizontal="center" vertical="center"/>
    </xf>
    <xf numFmtId="176" fontId="0" fillId="0" borderId="0" xfId="0" applyAlignment="1">
      <alignment horizontal="left" vertical="center"/>
    </xf>
    <xf numFmtId="177" fontId="5" fillId="3" borderId="1" xfId="1" applyNumberFormat="1" applyFont="1" applyFill="1" applyBorder="1" applyAlignment="1">
      <alignment vertical="center"/>
    </xf>
    <xf numFmtId="176" fontId="5" fillId="3" borderId="1" xfId="1" applyFont="1" applyFill="1" applyBorder="1" applyAlignment="1">
      <alignment vertical="center"/>
    </xf>
    <xf numFmtId="178" fontId="0" fillId="3" borderId="1" xfId="2" applyNumberFormat="1" applyFont="1" applyFill="1" applyBorder="1" applyAlignment="1">
      <alignment vertical="center"/>
    </xf>
    <xf numFmtId="176" fontId="6" fillId="3" borderId="1" xfId="0" applyFont="1" applyFill="1" applyBorder="1">
      <alignment vertical="center"/>
    </xf>
    <xf numFmtId="178" fontId="6" fillId="3" borderId="1" xfId="2" applyNumberFormat="1" applyFont="1" applyFill="1" applyBorder="1" applyAlignment="1">
      <alignment vertical="center"/>
    </xf>
    <xf numFmtId="179" fontId="0" fillId="0" borderId="1" xfId="0" applyNumberFormat="1" applyBorder="1">
      <alignment vertical="center"/>
    </xf>
    <xf numFmtId="43" fontId="6" fillId="3" borderId="1" xfId="2" applyFont="1" applyFill="1" applyBorder="1" applyAlignment="1">
      <alignment vertical="center"/>
    </xf>
    <xf numFmtId="179" fontId="7" fillId="2" borderId="1" xfId="0" applyNumberFormat="1" applyFont="1" applyFill="1" applyBorder="1" applyAlignment="1">
      <alignment horizontal="center" vertical="center"/>
    </xf>
    <xf numFmtId="180" fontId="0" fillId="2" borderId="1" xfId="3" applyNumberFormat="1" applyFont="1" applyFill="1" applyBorder="1" applyAlignment="1">
      <alignment horizontal="center" vertical="center" wrapText="1"/>
    </xf>
    <xf numFmtId="178" fontId="0" fillId="0" borderId="1" xfId="2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left" vertical="center"/>
    </xf>
    <xf numFmtId="179" fontId="8" fillId="0" borderId="1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left" vertical="center"/>
    </xf>
    <xf numFmtId="176" fontId="0" fillId="0" borderId="0" xfId="0" applyAlignment="1"/>
    <xf numFmtId="176" fontId="9" fillId="2" borderId="2" xfId="1" applyFont="1" applyFill="1" applyBorder="1" applyAlignment="1">
      <alignment horizontal="center" vertical="center" wrapText="1"/>
    </xf>
    <xf numFmtId="176" fontId="9" fillId="2" borderId="3" xfId="1" applyFont="1" applyFill="1" applyBorder="1" applyAlignment="1">
      <alignment horizontal="center" vertical="center" wrapText="1"/>
    </xf>
    <xf numFmtId="176" fontId="9" fillId="2" borderId="4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E24D0B9D-1D9E-4D09-A768-02C37847257A}"/>
    <cellStyle name="常规 2 2" xfId="3" xr:uid="{7D9E7B69-359E-45C2-A30B-96F89EF4DFA5}"/>
    <cellStyle name="千位分隔 2 6" xfId="2" xr:uid="{D6D41855-F52A-419C-A62E-3B887735072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77543</xdr:colOff>
      <xdr:row>0</xdr:row>
      <xdr:rowOff>76199</xdr:rowOff>
    </xdr:from>
    <xdr:ext cx="716281" cy="708661"/>
    <xdr:pic>
      <xdr:nvPicPr>
        <xdr:cNvPr id="2" name="图片 1">
          <a:extLst>
            <a:ext uri="{FF2B5EF4-FFF2-40B4-BE49-F238E27FC236}">
              <a16:creationId xmlns:a16="http://schemas.microsoft.com/office/drawing/2014/main" id="{74658B3A-63C7-42B2-8865-7CB622CBD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1343" y="76199"/>
          <a:ext cx="716281" cy="708661"/>
        </a:xfrm>
        <a:prstGeom prst="rect">
          <a:avLst/>
        </a:prstGeom>
      </xdr:spPr>
    </xdr:pic>
    <xdr:clientData/>
  </xdr:oneCellAnchor>
  <xdr:oneCellAnchor>
    <xdr:from>
      <xdr:col>5</xdr:col>
      <xdr:colOff>400620</xdr:colOff>
      <xdr:row>6</xdr:row>
      <xdr:rowOff>45720</xdr:rowOff>
    </xdr:from>
    <xdr:ext cx="574740" cy="752400"/>
    <xdr:pic>
      <xdr:nvPicPr>
        <xdr:cNvPr id="3" name="图片 2">
          <a:extLst>
            <a:ext uri="{FF2B5EF4-FFF2-40B4-BE49-F238E27FC236}">
              <a16:creationId xmlns:a16="http://schemas.microsoft.com/office/drawing/2014/main" id="{29302904-B557-485B-9E04-E88727561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29620" y="1074420"/>
          <a:ext cx="574740" cy="752400"/>
        </a:xfrm>
        <a:prstGeom prst="rect">
          <a:avLst/>
        </a:prstGeom>
      </xdr:spPr>
    </xdr:pic>
    <xdr:clientData/>
  </xdr:oneCellAnchor>
  <xdr:oneCellAnchor>
    <xdr:from>
      <xdr:col>5</xdr:col>
      <xdr:colOff>393000</xdr:colOff>
      <xdr:row>7</xdr:row>
      <xdr:rowOff>45720</xdr:rowOff>
    </xdr:from>
    <xdr:ext cx="579814" cy="752400"/>
    <xdr:pic>
      <xdr:nvPicPr>
        <xdr:cNvPr id="4" name="图片 3">
          <a:extLst>
            <a:ext uri="{FF2B5EF4-FFF2-40B4-BE49-F238E27FC236}">
              <a16:creationId xmlns:a16="http://schemas.microsoft.com/office/drawing/2014/main" id="{EBC55AB1-BC45-4321-AC5D-D9ECF4A48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22000" y="1245870"/>
          <a:ext cx="579814" cy="752400"/>
        </a:xfrm>
        <a:prstGeom prst="rect">
          <a:avLst/>
        </a:prstGeom>
      </xdr:spPr>
    </xdr:pic>
    <xdr:clientData/>
  </xdr:oneCellAnchor>
  <xdr:oneCellAnchor>
    <xdr:from>
      <xdr:col>5</xdr:col>
      <xdr:colOff>396240</xdr:colOff>
      <xdr:row>4</xdr:row>
      <xdr:rowOff>60960</xdr:rowOff>
    </xdr:from>
    <xdr:ext cx="579120" cy="752400"/>
    <xdr:pic>
      <xdr:nvPicPr>
        <xdr:cNvPr id="5" name="图片 4">
          <a:extLst>
            <a:ext uri="{FF2B5EF4-FFF2-40B4-BE49-F238E27FC236}">
              <a16:creationId xmlns:a16="http://schemas.microsoft.com/office/drawing/2014/main" id="{8194BD95-8799-4EBC-B67D-ED558292A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25240" y="746760"/>
          <a:ext cx="579120" cy="752400"/>
        </a:xfrm>
        <a:prstGeom prst="rect">
          <a:avLst/>
        </a:prstGeom>
      </xdr:spPr>
    </xdr:pic>
    <xdr:clientData/>
  </xdr:oneCellAnchor>
  <xdr:oneCellAnchor>
    <xdr:from>
      <xdr:col>5</xdr:col>
      <xdr:colOff>396240</xdr:colOff>
      <xdr:row>5</xdr:row>
      <xdr:rowOff>60960</xdr:rowOff>
    </xdr:from>
    <xdr:ext cx="579120" cy="752400"/>
    <xdr:pic>
      <xdr:nvPicPr>
        <xdr:cNvPr id="6" name="图片 5">
          <a:extLst>
            <a:ext uri="{FF2B5EF4-FFF2-40B4-BE49-F238E27FC236}">
              <a16:creationId xmlns:a16="http://schemas.microsoft.com/office/drawing/2014/main" id="{014CCD29-9744-413B-8FA8-E32F9C2B5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25240" y="918210"/>
          <a:ext cx="579120" cy="752400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</xdr:row>
      <xdr:rowOff>31454</xdr:rowOff>
    </xdr:from>
    <xdr:ext cx="594360" cy="753322"/>
    <xdr:pic>
      <xdr:nvPicPr>
        <xdr:cNvPr id="7" name="图片 6">
          <a:extLst>
            <a:ext uri="{FF2B5EF4-FFF2-40B4-BE49-F238E27FC236}">
              <a16:creationId xmlns:a16="http://schemas.microsoft.com/office/drawing/2014/main" id="{895C39D9-FE8E-4CEC-8965-963794705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810000" y="374354"/>
          <a:ext cx="594360" cy="753322"/>
        </a:xfrm>
        <a:prstGeom prst="rect">
          <a:avLst/>
        </a:prstGeom>
      </xdr:spPr>
    </xdr:pic>
    <xdr:clientData/>
  </xdr:oneCellAnchor>
  <xdr:oneCellAnchor>
    <xdr:from>
      <xdr:col>5</xdr:col>
      <xdr:colOff>388620</xdr:colOff>
      <xdr:row>3</xdr:row>
      <xdr:rowOff>46695</xdr:rowOff>
    </xdr:from>
    <xdr:ext cx="589159" cy="753321"/>
    <xdr:pic>
      <xdr:nvPicPr>
        <xdr:cNvPr id="8" name="图片 7">
          <a:extLst>
            <a:ext uri="{FF2B5EF4-FFF2-40B4-BE49-F238E27FC236}">
              <a16:creationId xmlns:a16="http://schemas.microsoft.com/office/drawing/2014/main" id="{B26DB116-E968-4E5D-A59F-56742507A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817620" y="561045"/>
          <a:ext cx="589159" cy="753321"/>
        </a:xfrm>
        <a:prstGeom prst="rect">
          <a:avLst/>
        </a:prstGeom>
      </xdr:spPr>
    </xdr:pic>
    <xdr:clientData/>
  </xdr:oneCellAnchor>
  <xdr:oneCellAnchor>
    <xdr:from>
      <xdr:col>5</xdr:col>
      <xdr:colOff>205741</xdr:colOff>
      <xdr:row>20</xdr:row>
      <xdr:rowOff>30480</xdr:rowOff>
    </xdr:from>
    <xdr:ext cx="929639" cy="752400"/>
    <xdr:pic>
      <xdr:nvPicPr>
        <xdr:cNvPr id="9" name="图片 8">
          <a:extLst>
            <a:ext uri="{FF2B5EF4-FFF2-40B4-BE49-F238E27FC236}">
              <a16:creationId xmlns:a16="http://schemas.microsoft.com/office/drawing/2014/main" id="{2AB6F835-920F-4F2C-AC61-4960920A6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34741" y="3459480"/>
          <a:ext cx="929639" cy="752400"/>
        </a:xfrm>
        <a:prstGeom prst="rect">
          <a:avLst/>
        </a:prstGeom>
      </xdr:spPr>
    </xdr:pic>
    <xdr:clientData/>
  </xdr:oneCellAnchor>
  <xdr:oneCellAnchor>
    <xdr:from>
      <xdr:col>5</xdr:col>
      <xdr:colOff>251460</xdr:colOff>
      <xdr:row>17</xdr:row>
      <xdr:rowOff>30480</xdr:rowOff>
    </xdr:from>
    <xdr:ext cx="876300" cy="752400"/>
    <xdr:pic>
      <xdr:nvPicPr>
        <xdr:cNvPr id="10" name="图片 9">
          <a:extLst>
            <a:ext uri="{FF2B5EF4-FFF2-40B4-BE49-F238E27FC236}">
              <a16:creationId xmlns:a16="http://schemas.microsoft.com/office/drawing/2014/main" id="{21894A08-A376-4B79-A778-37D7BD030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680460" y="2945130"/>
          <a:ext cx="876300" cy="752400"/>
        </a:xfrm>
        <a:prstGeom prst="rect">
          <a:avLst/>
        </a:prstGeom>
      </xdr:spPr>
    </xdr:pic>
    <xdr:clientData/>
  </xdr:oneCellAnchor>
  <xdr:oneCellAnchor>
    <xdr:from>
      <xdr:col>5</xdr:col>
      <xdr:colOff>220980</xdr:colOff>
      <xdr:row>19</xdr:row>
      <xdr:rowOff>60960</xdr:rowOff>
    </xdr:from>
    <xdr:ext cx="906780" cy="752400"/>
    <xdr:pic>
      <xdr:nvPicPr>
        <xdr:cNvPr id="11" name="图片 10">
          <a:extLst>
            <a:ext uri="{FF2B5EF4-FFF2-40B4-BE49-F238E27FC236}">
              <a16:creationId xmlns:a16="http://schemas.microsoft.com/office/drawing/2014/main" id="{51900307-DA1C-4D5D-A83B-7774A8E3A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649980" y="3318510"/>
          <a:ext cx="906780" cy="752400"/>
        </a:xfrm>
        <a:prstGeom prst="rect">
          <a:avLst/>
        </a:prstGeom>
      </xdr:spPr>
    </xdr:pic>
    <xdr:clientData/>
  </xdr:oneCellAnchor>
  <xdr:oneCellAnchor>
    <xdr:from>
      <xdr:col>5</xdr:col>
      <xdr:colOff>243841</xdr:colOff>
      <xdr:row>18</xdr:row>
      <xdr:rowOff>22860</xdr:rowOff>
    </xdr:from>
    <xdr:ext cx="880013" cy="752400"/>
    <xdr:pic>
      <xdr:nvPicPr>
        <xdr:cNvPr id="12" name="图片 11">
          <a:extLst>
            <a:ext uri="{FF2B5EF4-FFF2-40B4-BE49-F238E27FC236}">
              <a16:creationId xmlns:a16="http://schemas.microsoft.com/office/drawing/2014/main" id="{7FF8097D-ED02-4EE3-BE94-C4D884A3E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672841" y="3108960"/>
          <a:ext cx="880013" cy="752400"/>
        </a:xfrm>
        <a:prstGeom prst="rect">
          <a:avLst/>
        </a:prstGeom>
      </xdr:spPr>
    </xdr:pic>
    <xdr:clientData/>
  </xdr:oneCellAnchor>
  <xdr:oneCellAnchor>
    <xdr:from>
      <xdr:col>5</xdr:col>
      <xdr:colOff>251460</xdr:colOff>
      <xdr:row>15</xdr:row>
      <xdr:rowOff>30480</xdr:rowOff>
    </xdr:from>
    <xdr:ext cx="800100" cy="752400"/>
    <xdr:pic>
      <xdr:nvPicPr>
        <xdr:cNvPr id="13" name="图片 12">
          <a:extLst>
            <a:ext uri="{FF2B5EF4-FFF2-40B4-BE49-F238E27FC236}">
              <a16:creationId xmlns:a16="http://schemas.microsoft.com/office/drawing/2014/main" id="{E30EC067-FCAB-4A67-A2D2-A0CBFEA24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680460" y="2602230"/>
          <a:ext cx="800100" cy="752400"/>
        </a:xfrm>
        <a:prstGeom prst="rect">
          <a:avLst/>
        </a:prstGeom>
      </xdr:spPr>
    </xdr:pic>
    <xdr:clientData/>
  </xdr:oneCellAnchor>
  <xdr:oneCellAnchor>
    <xdr:from>
      <xdr:col>5</xdr:col>
      <xdr:colOff>289561</xdr:colOff>
      <xdr:row>16</xdr:row>
      <xdr:rowOff>30480</xdr:rowOff>
    </xdr:from>
    <xdr:ext cx="800997" cy="752400"/>
    <xdr:pic>
      <xdr:nvPicPr>
        <xdr:cNvPr id="14" name="图片 13">
          <a:extLst>
            <a:ext uri="{FF2B5EF4-FFF2-40B4-BE49-F238E27FC236}">
              <a16:creationId xmlns:a16="http://schemas.microsoft.com/office/drawing/2014/main" id="{FE62422C-9638-4B89-B7FC-CA31037F3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718561" y="2773680"/>
          <a:ext cx="800997" cy="752400"/>
        </a:xfrm>
        <a:prstGeom prst="rect">
          <a:avLst/>
        </a:prstGeom>
      </xdr:spPr>
    </xdr:pic>
    <xdr:clientData/>
  </xdr:oneCellAnchor>
  <xdr:oneCellAnchor>
    <xdr:from>
      <xdr:col>5</xdr:col>
      <xdr:colOff>396240</xdr:colOff>
      <xdr:row>21</xdr:row>
      <xdr:rowOff>38100</xdr:rowOff>
    </xdr:from>
    <xdr:ext cx="510539" cy="752400"/>
    <xdr:pic>
      <xdr:nvPicPr>
        <xdr:cNvPr id="15" name="图片 14">
          <a:extLst>
            <a:ext uri="{FF2B5EF4-FFF2-40B4-BE49-F238E27FC236}">
              <a16:creationId xmlns:a16="http://schemas.microsoft.com/office/drawing/2014/main" id="{4A21FC28-6233-43AF-B617-0EB90FFF3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825240" y="3638550"/>
          <a:ext cx="510539" cy="752400"/>
        </a:xfrm>
        <a:prstGeom prst="rect">
          <a:avLst/>
        </a:prstGeom>
      </xdr:spPr>
    </xdr:pic>
    <xdr:clientData/>
  </xdr:oneCellAnchor>
  <xdr:oneCellAnchor>
    <xdr:from>
      <xdr:col>5</xdr:col>
      <xdr:colOff>403861</xdr:colOff>
      <xdr:row>22</xdr:row>
      <xdr:rowOff>22860</xdr:rowOff>
    </xdr:from>
    <xdr:ext cx="510539" cy="752400"/>
    <xdr:pic>
      <xdr:nvPicPr>
        <xdr:cNvPr id="16" name="图片 15">
          <a:extLst>
            <a:ext uri="{FF2B5EF4-FFF2-40B4-BE49-F238E27FC236}">
              <a16:creationId xmlns:a16="http://schemas.microsoft.com/office/drawing/2014/main" id="{A27C4185-82E6-4D27-BDA5-E3D10DA0B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832861" y="3794760"/>
          <a:ext cx="510539" cy="752400"/>
        </a:xfrm>
        <a:prstGeom prst="rect">
          <a:avLst/>
        </a:prstGeom>
      </xdr:spPr>
    </xdr:pic>
    <xdr:clientData/>
  </xdr:oneCellAnchor>
  <xdr:oneCellAnchor>
    <xdr:from>
      <xdr:col>5</xdr:col>
      <xdr:colOff>388619</xdr:colOff>
      <xdr:row>23</xdr:row>
      <xdr:rowOff>60960</xdr:rowOff>
    </xdr:from>
    <xdr:ext cx="594361" cy="752400"/>
    <xdr:pic>
      <xdr:nvPicPr>
        <xdr:cNvPr id="17" name="图片 16">
          <a:extLst>
            <a:ext uri="{FF2B5EF4-FFF2-40B4-BE49-F238E27FC236}">
              <a16:creationId xmlns:a16="http://schemas.microsoft.com/office/drawing/2014/main" id="{98A22163-E665-4F0E-A5BC-E2756C089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817619" y="4004310"/>
          <a:ext cx="594361" cy="752400"/>
        </a:xfrm>
        <a:prstGeom prst="rect">
          <a:avLst/>
        </a:prstGeom>
      </xdr:spPr>
    </xdr:pic>
    <xdr:clientData/>
  </xdr:oneCellAnchor>
  <xdr:oneCellAnchor>
    <xdr:from>
      <xdr:col>5</xdr:col>
      <xdr:colOff>388620</xdr:colOff>
      <xdr:row>24</xdr:row>
      <xdr:rowOff>53340</xdr:rowOff>
    </xdr:from>
    <xdr:ext cx="586740" cy="752400"/>
    <xdr:pic>
      <xdr:nvPicPr>
        <xdr:cNvPr id="18" name="图片 17">
          <a:extLst>
            <a:ext uri="{FF2B5EF4-FFF2-40B4-BE49-F238E27FC236}">
              <a16:creationId xmlns:a16="http://schemas.microsoft.com/office/drawing/2014/main" id="{0E7F87CE-C354-484B-814A-9E264732A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817620" y="4168140"/>
          <a:ext cx="586740" cy="752400"/>
        </a:xfrm>
        <a:prstGeom prst="rect">
          <a:avLst/>
        </a:prstGeom>
      </xdr:spPr>
    </xdr:pic>
    <xdr:clientData/>
  </xdr:oneCellAnchor>
  <xdr:oneCellAnchor>
    <xdr:from>
      <xdr:col>5</xdr:col>
      <xdr:colOff>213360</xdr:colOff>
      <xdr:row>8</xdr:row>
      <xdr:rowOff>68580</xdr:rowOff>
    </xdr:from>
    <xdr:ext cx="913430" cy="752400"/>
    <xdr:pic>
      <xdr:nvPicPr>
        <xdr:cNvPr id="19" name="图片 18">
          <a:extLst>
            <a:ext uri="{FF2B5EF4-FFF2-40B4-BE49-F238E27FC236}">
              <a16:creationId xmlns:a16="http://schemas.microsoft.com/office/drawing/2014/main" id="{98F6E602-44A3-498B-9DD7-172E66CE1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642360" y="1440180"/>
          <a:ext cx="913430" cy="752400"/>
        </a:xfrm>
        <a:prstGeom prst="rect">
          <a:avLst/>
        </a:prstGeom>
      </xdr:spPr>
    </xdr:pic>
    <xdr:clientData/>
  </xdr:oneCellAnchor>
  <xdr:oneCellAnchor>
    <xdr:from>
      <xdr:col>5</xdr:col>
      <xdr:colOff>198120</xdr:colOff>
      <xdr:row>9</xdr:row>
      <xdr:rowOff>45720</xdr:rowOff>
    </xdr:from>
    <xdr:ext cx="955548" cy="752400"/>
    <xdr:pic>
      <xdr:nvPicPr>
        <xdr:cNvPr id="20" name="图片 19">
          <a:extLst>
            <a:ext uri="{FF2B5EF4-FFF2-40B4-BE49-F238E27FC236}">
              <a16:creationId xmlns:a16="http://schemas.microsoft.com/office/drawing/2014/main" id="{19DDE15C-2E54-4C8B-8E48-7EF8315E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627120" y="1588770"/>
          <a:ext cx="955548" cy="752400"/>
        </a:xfrm>
        <a:prstGeom prst="rect">
          <a:avLst/>
        </a:prstGeom>
      </xdr:spPr>
    </xdr:pic>
    <xdr:clientData/>
  </xdr:oneCellAnchor>
  <xdr:oneCellAnchor>
    <xdr:from>
      <xdr:col>5</xdr:col>
      <xdr:colOff>198120</xdr:colOff>
      <xdr:row>10</xdr:row>
      <xdr:rowOff>68580</xdr:rowOff>
    </xdr:from>
    <xdr:ext cx="935022" cy="752400"/>
    <xdr:pic>
      <xdr:nvPicPr>
        <xdr:cNvPr id="21" name="图片 20">
          <a:extLst>
            <a:ext uri="{FF2B5EF4-FFF2-40B4-BE49-F238E27FC236}">
              <a16:creationId xmlns:a16="http://schemas.microsoft.com/office/drawing/2014/main" id="{9BCD19E8-EC95-457C-8822-E108FB659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627120" y="1783080"/>
          <a:ext cx="935022" cy="7524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11</xdr:row>
      <xdr:rowOff>60960</xdr:rowOff>
    </xdr:from>
    <xdr:ext cx="920412" cy="752400"/>
    <xdr:pic>
      <xdr:nvPicPr>
        <xdr:cNvPr id="22" name="图片 21">
          <a:extLst>
            <a:ext uri="{FF2B5EF4-FFF2-40B4-BE49-F238E27FC236}">
              <a16:creationId xmlns:a16="http://schemas.microsoft.com/office/drawing/2014/main" id="{8BF36BC7-7E3A-4AF2-B961-9CBEB448E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619500" y="1946910"/>
          <a:ext cx="920412" cy="752400"/>
        </a:xfrm>
        <a:prstGeom prst="rect">
          <a:avLst/>
        </a:prstGeom>
      </xdr:spPr>
    </xdr:pic>
    <xdr:clientData/>
  </xdr:oneCellAnchor>
  <xdr:oneCellAnchor>
    <xdr:from>
      <xdr:col>5</xdr:col>
      <xdr:colOff>175260</xdr:colOff>
      <xdr:row>12</xdr:row>
      <xdr:rowOff>53340</xdr:rowOff>
    </xdr:from>
    <xdr:ext cx="973694" cy="752400"/>
    <xdr:pic>
      <xdr:nvPicPr>
        <xdr:cNvPr id="23" name="图片 22">
          <a:extLst>
            <a:ext uri="{FF2B5EF4-FFF2-40B4-BE49-F238E27FC236}">
              <a16:creationId xmlns:a16="http://schemas.microsoft.com/office/drawing/2014/main" id="{89BD6426-6BAB-4B5D-9231-02DCEAFA8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604260" y="2110740"/>
          <a:ext cx="973694" cy="752400"/>
        </a:xfrm>
        <a:prstGeom prst="rect">
          <a:avLst/>
        </a:prstGeom>
      </xdr:spPr>
    </xdr:pic>
    <xdr:clientData/>
  </xdr:oneCellAnchor>
  <xdr:oneCellAnchor>
    <xdr:from>
      <xdr:col>5</xdr:col>
      <xdr:colOff>182880</xdr:colOff>
      <xdr:row>13</xdr:row>
      <xdr:rowOff>76200</xdr:rowOff>
    </xdr:from>
    <xdr:ext cx="964241" cy="752400"/>
    <xdr:pic>
      <xdr:nvPicPr>
        <xdr:cNvPr id="24" name="图片 23">
          <a:extLst>
            <a:ext uri="{FF2B5EF4-FFF2-40B4-BE49-F238E27FC236}">
              <a16:creationId xmlns:a16="http://schemas.microsoft.com/office/drawing/2014/main" id="{498189FB-8C4B-478C-8021-38A5E1A3A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611880" y="2305050"/>
          <a:ext cx="964241" cy="752400"/>
        </a:xfrm>
        <a:prstGeom prst="rect">
          <a:avLst/>
        </a:prstGeom>
      </xdr:spPr>
    </xdr:pic>
    <xdr:clientData/>
  </xdr:oneCellAnchor>
  <xdr:oneCellAnchor>
    <xdr:from>
      <xdr:col>5</xdr:col>
      <xdr:colOff>134470</xdr:colOff>
      <xdr:row>25</xdr:row>
      <xdr:rowOff>22412</xdr:rowOff>
    </xdr:from>
    <xdr:ext cx="1030941" cy="947098"/>
    <xdr:pic>
      <xdr:nvPicPr>
        <xdr:cNvPr id="25" name="图片 24" descr="鸡肉 (1)_副本.png">
          <a:extLst>
            <a:ext uri="{FF2B5EF4-FFF2-40B4-BE49-F238E27FC236}">
              <a16:creationId xmlns:a16="http://schemas.microsoft.com/office/drawing/2014/main" id="{FA5F2C53-E323-4333-AC35-C1C42A6FE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563470" y="4308662"/>
          <a:ext cx="1030941" cy="947098"/>
        </a:xfrm>
        <a:prstGeom prst="rect">
          <a:avLst/>
        </a:prstGeom>
      </xdr:spPr>
    </xdr:pic>
    <xdr:clientData/>
  </xdr:oneCellAnchor>
  <xdr:oneCellAnchor>
    <xdr:from>
      <xdr:col>5</xdr:col>
      <xdr:colOff>106924</xdr:colOff>
      <xdr:row>25</xdr:row>
      <xdr:rowOff>769004</xdr:rowOff>
    </xdr:from>
    <xdr:ext cx="1083235" cy="934157"/>
    <xdr:pic>
      <xdr:nvPicPr>
        <xdr:cNvPr id="26" name="图片 25" descr="金枪鱼 (2).png">
          <a:extLst>
            <a:ext uri="{FF2B5EF4-FFF2-40B4-BE49-F238E27FC236}">
              <a16:creationId xmlns:a16="http://schemas.microsoft.com/office/drawing/2014/main" id="{0C4367FD-1CA6-43E5-9B30-CEB9B8247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535924" y="4455179"/>
          <a:ext cx="1083235" cy="934157"/>
        </a:xfrm>
        <a:prstGeom prst="rect">
          <a:avLst/>
        </a:prstGeom>
      </xdr:spPr>
    </xdr:pic>
    <xdr:clientData/>
  </xdr:oneCellAnchor>
  <xdr:oneCellAnchor>
    <xdr:from>
      <xdr:col>5</xdr:col>
      <xdr:colOff>120930</xdr:colOff>
      <xdr:row>26</xdr:row>
      <xdr:rowOff>706438</xdr:rowOff>
    </xdr:from>
    <xdr:ext cx="1023469" cy="929819"/>
    <xdr:pic>
      <xdr:nvPicPr>
        <xdr:cNvPr id="27" name="图片 26" descr="三文鱼白底 (2).png">
          <a:extLst>
            <a:ext uri="{FF2B5EF4-FFF2-40B4-BE49-F238E27FC236}">
              <a16:creationId xmlns:a16="http://schemas.microsoft.com/office/drawing/2014/main" id="{02F1A000-8CD7-4DDF-A95F-14017CD87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549930" y="4630738"/>
          <a:ext cx="1023469" cy="9298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44F3-27F4-4427-8852-1E7700661AFB}">
  <dimension ref="A1:L28"/>
  <sheetViews>
    <sheetView tabSelected="1" zoomScale="70" zoomScaleNormal="70" workbookViewId="0">
      <pane ySplit="2" topLeftCell="A3" activePane="bottomLeft" state="frozen"/>
      <selection pane="bottomLeft" activeCell="E2" sqref="E2"/>
    </sheetView>
  </sheetViews>
  <sheetFormatPr defaultColWidth="9" defaultRowHeight="15" x14ac:dyDescent="0.2"/>
  <cols>
    <col min="2" max="2" width="7.5" customWidth="1"/>
    <col min="4" max="4" width="16.125" customWidth="1"/>
    <col min="5" max="5" width="68.5" style="3" customWidth="1"/>
    <col min="6" max="6" width="18.875" customWidth="1"/>
    <col min="10" max="11" width="12.875" style="2" customWidth="1"/>
    <col min="12" max="12" width="12.875" style="1" customWidth="1"/>
  </cols>
  <sheetData>
    <row r="1" spans="1:12" s="18" customFormat="1" ht="72.75" customHeight="1" x14ac:dyDescent="0.2">
      <c r="A1" s="21" t="s">
        <v>63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9"/>
    </row>
    <row r="2" spans="1:12" ht="28.5" x14ac:dyDescent="0.2">
      <c r="A2" s="14" t="s">
        <v>62</v>
      </c>
      <c r="B2" s="14" t="s">
        <v>61</v>
      </c>
      <c r="C2" s="16" t="s">
        <v>60</v>
      </c>
      <c r="D2" s="16" t="s">
        <v>59</v>
      </c>
      <c r="E2" s="17" t="s">
        <v>58</v>
      </c>
      <c r="F2" s="16" t="s">
        <v>57</v>
      </c>
      <c r="G2" s="16" t="s">
        <v>56</v>
      </c>
      <c r="H2" s="16" t="s">
        <v>55</v>
      </c>
      <c r="I2" s="16" t="s">
        <v>54</v>
      </c>
      <c r="J2" s="12" t="s">
        <v>53</v>
      </c>
      <c r="K2" s="12" t="s">
        <v>52</v>
      </c>
      <c r="L2" s="11" t="s">
        <v>51</v>
      </c>
    </row>
    <row r="3" spans="1:12" ht="66.75" customHeight="1" x14ac:dyDescent="0.2">
      <c r="A3" s="14" t="s">
        <v>5</v>
      </c>
      <c r="B3" s="14" t="s">
        <v>4</v>
      </c>
      <c r="C3" s="14" t="s">
        <v>39</v>
      </c>
      <c r="D3" s="13">
        <v>9319185003531</v>
      </c>
      <c r="E3" s="15" t="s">
        <v>50</v>
      </c>
      <c r="F3" s="14"/>
      <c r="G3" s="14" t="s">
        <v>49</v>
      </c>
      <c r="H3" s="13" t="s">
        <v>48</v>
      </c>
      <c r="I3" s="13" t="s">
        <v>35</v>
      </c>
      <c r="J3" s="12">
        <f>K3*7</f>
        <v>770</v>
      </c>
      <c r="K3" s="12">
        <v>110</v>
      </c>
      <c r="L3" s="11">
        <v>179</v>
      </c>
    </row>
    <row r="4" spans="1:12" ht="66.75" customHeight="1" x14ac:dyDescent="0.2">
      <c r="A4" s="14" t="s">
        <v>5</v>
      </c>
      <c r="B4" s="14" t="s">
        <v>4</v>
      </c>
      <c r="C4" s="14" t="s">
        <v>39</v>
      </c>
      <c r="D4" s="13">
        <v>9319185003494</v>
      </c>
      <c r="E4" s="15" t="s">
        <v>47</v>
      </c>
      <c r="F4" s="14"/>
      <c r="G4" s="14" t="s">
        <v>46</v>
      </c>
      <c r="H4" s="13" t="s">
        <v>45</v>
      </c>
      <c r="I4" s="13" t="s">
        <v>35</v>
      </c>
      <c r="J4" s="12">
        <f>K4*3</f>
        <v>798</v>
      </c>
      <c r="K4" s="12">
        <v>266</v>
      </c>
      <c r="L4" s="11">
        <v>419</v>
      </c>
    </row>
    <row r="5" spans="1:12" ht="66.75" customHeight="1" x14ac:dyDescent="0.2">
      <c r="A5" s="14" t="s">
        <v>5</v>
      </c>
      <c r="B5" s="14" t="s">
        <v>4</v>
      </c>
      <c r="C5" s="14" t="s">
        <v>39</v>
      </c>
      <c r="D5" s="13">
        <v>9319185003555</v>
      </c>
      <c r="E5" s="15" t="s">
        <v>44</v>
      </c>
      <c r="F5" s="14"/>
      <c r="G5" s="14" t="s">
        <v>41</v>
      </c>
      <c r="H5" s="13" t="s">
        <v>40</v>
      </c>
      <c r="I5" s="13" t="s">
        <v>35</v>
      </c>
      <c r="J5" s="12">
        <f>K5*5</f>
        <v>715</v>
      </c>
      <c r="K5" s="12">
        <v>143</v>
      </c>
      <c r="L5" s="11">
        <v>229</v>
      </c>
    </row>
    <row r="6" spans="1:12" ht="66.75" customHeight="1" x14ac:dyDescent="0.2">
      <c r="A6" s="14" t="s">
        <v>5</v>
      </c>
      <c r="B6" s="14" t="s">
        <v>4</v>
      </c>
      <c r="C6" s="14" t="s">
        <v>39</v>
      </c>
      <c r="D6" s="13">
        <v>9319185003463</v>
      </c>
      <c r="E6" s="15" t="s">
        <v>43</v>
      </c>
      <c r="F6" s="14"/>
      <c r="G6" s="14" t="s">
        <v>37</v>
      </c>
      <c r="H6" s="13" t="s">
        <v>36</v>
      </c>
      <c r="I6" s="13" t="s">
        <v>35</v>
      </c>
      <c r="J6" s="12">
        <f>K6</f>
        <v>448</v>
      </c>
      <c r="K6" s="12">
        <v>448</v>
      </c>
      <c r="L6" s="11">
        <v>699</v>
      </c>
    </row>
    <row r="7" spans="1:12" ht="69" customHeight="1" x14ac:dyDescent="0.2">
      <c r="A7" s="14" t="s">
        <v>5</v>
      </c>
      <c r="B7" s="14" t="s">
        <v>4</v>
      </c>
      <c r="C7" s="14" t="s">
        <v>39</v>
      </c>
      <c r="D7" s="13">
        <v>9319185003562</v>
      </c>
      <c r="E7" s="15" t="s">
        <v>42</v>
      </c>
      <c r="F7" s="14"/>
      <c r="G7" s="14" t="s">
        <v>41</v>
      </c>
      <c r="H7" s="13" t="s">
        <v>40</v>
      </c>
      <c r="I7" s="13" t="s">
        <v>35</v>
      </c>
      <c r="J7" s="12">
        <f>K7*5</f>
        <v>715</v>
      </c>
      <c r="K7" s="12">
        <v>143</v>
      </c>
      <c r="L7" s="11">
        <v>229</v>
      </c>
    </row>
    <row r="8" spans="1:12" ht="66.75" customHeight="1" x14ac:dyDescent="0.2">
      <c r="A8" s="14" t="s">
        <v>5</v>
      </c>
      <c r="B8" s="14" t="s">
        <v>4</v>
      </c>
      <c r="C8" s="14" t="s">
        <v>39</v>
      </c>
      <c r="D8" s="13">
        <v>9319185003487</v>
      </c>
      <c r="E8" s="15" t="s">
        <v>38</v>
      </c>
      <c r="F8" s="14"/>
      <c r="G8" s="14" t="s">
        <v>37</v>
      </c>
      <c r="H8" s="13" t="s">
        <v>36</v>
      </c>
      <c r="I8" s="13" t="s">
        <v>35</v>
      </c>
      <c r="J8" s="12">
        <f>K8</f>
        <v>448</v>
      </c>
      <c r="K8" s="12">
        <v>448</v>
      </c>
      <c r="L8" s="11">
        <v>699</v>
      </c>
    </row>
    <row r="9" spans="1:12" ht="66.75" customHeight="1" x14ac:dyDescent="0.2">
      <c r="A9" s="14" t="s">
        <v>5</v>
      </c>
      <c r="B9" s="14" t="s">
        <v>4</v>
      </c>
      <c r="C9" s="14" t="s">
        <v>3</v>
      </c>
      <c r="D9" s="13">
        <v>6971998750960</v>
      </c>
      <c r="E9" s="15" t="s">
        <v>34</v>
      </c>
      <c r="F9" s="14"/>
      <c r="G9" s="14" t="s">
        <v>26</v>
      </c>
      <c r="H9" s="13">
        <v>6</v>
      </c>
      <c r="I9" s="13" t="s">
        <v>18</v>
      </c>
      <c r="J9" s="12">
        <f>K9*6</f>
        <v>58.199999999999996</v>
      </c>
      <c r="K9" s="12">
        <v>9.6999999999999993</v>
      </c>
      <c r="L9" s="11">
        <v>14.9</v>
      </c>
    </row>
    <row r="10" spans="1:12" ht="66.75" customHeight="1" x14ac:dyDescent="0.2">
      <c r="A10" s="14" t="s">
        <v>5</v>
      </c>
      <c r="B10" s="14" t="s">
        <v>4</v>
      </c>
      <c r="C10" s="14" t="s">
        <v>3</v>
      </c>
      <c r="D10" s="13">
        <v>6971998750984</v>
      </c>
      <c r="E10" s="15" t="s">
        <v>33</v>
      </c>
      <c r="F10" s="14"/>
      <c r="G10" s="14" t="s">
        <v>26</v>
      </c>
      <c r="H10" s="13">
        <v>6</v>
      </c>
      <c r="I10" s="13" t="s">
        <v>18</v>
      </c>
      <c r="J10" s="12">
        <f>K10*6</f>
        <v>58.199999999999996</v>
      </c>
      <c r="K10" s="12">
        <v>9.6999999999999993</v>
      </c>
      <c r="L10" s="11">
        <v>14.9</v>
      </c>
    </row>
    <row r="11" spans="1:12" ht="66.75" customHeight="1" x14ac:dyDescent="0.2">
      <c r="A11" s="14" t="s">
        <v>5</v>
      </c>
      <c r="B11" s="14" t="s">
        <v>4</v>
      </c>
      <c r="C11" s="14" t="s">
        <v>3</v>
      </c>
      <c r="D11" s="13">
        <v>6971998750991</v>
      </c>
      <c r="E11" s="15" t="s">
        <v>32</v>
      </c>
      <c r="F11" s="14"/>
      <c r="G11" s="14" t="s">
        <v>26</v>
      </c>
      <c r="H11" s="13">
        <v>6</v>
      </c>
      <c r="I11" s="13" t="s">
        <v>18</v>
      </c>
      <c r="J11" s="12">
        <f>K11*6</f>
        <v>58.199999999999996</v>
      </c>
      <c r="K11" s="12">
        <v>9.6999999999999993</v>
      </c>
      <c r="L11" s="11">
        <v>14.9</v>
      </c>
    </row>
    <row r="12" spans="1:12" ht="66.75" customHeight="1" x14ac:dyDescent="0.2">
      <c r="A12" s="14" t="s">
        <v>5</v>
      </c>
      <c r="B12" s="14" t="s">
        <v>4</v>
      </c>
      <c r="C12" s="14" t="s">
        <v>3</v>
      </c>
      <c r="D12" s="13">
        <v>6971998750977</v>
      </c>
      <c r="E12" s="15" t="s">
        <v>31</v>
      </c>
      <c r="F12" s="14"/>
      <c r="G12" s="14" t="s">
        <v>26</v>
      </c>
      <c r="H12" s="13">
        <v>6</v>
      </c>
      <c r="I12" s="13" t="s">
        <v>18</v>
      </c>
      <c r="J12" s="12">
        <f>K12*6</f>
        <v>58.199999999999996</v>
      </c>
      <c r="K12" s="12">
        <v>9.6999999999999993</v>
      </c>
      <c r="L12" s="11">
        <v>14.9</v>
      </c>
    </row>
    <row r="13" spans="1:12" ht="66.75" customHeight="1" x14ac:dyDescent="0.2">
      <c r="A13" s="14" t="s">
        <v>5</v>
      </c>
      <c r="B13" s="14" t="s">
        <v>4</v>
      </c>
      <c r="C13" s="14" t="s">
        <v>3</v>
      </c>
      <c r="D13" s="13">
        <v>6971998751004</v>
      </c>
      <c r="E13" s="15" t="s">
        <v>30</v>
      </c>
      <c r="F13" s="14"/>
      <c r="G13" s="14" t="s">
        <v>26</v>
      </c>
      <c r="H13" s="13">
        <v>6</v>
      </c>
      <c r="I13" s="13" t="s">
        <v>18</v>
      </c>
      <c r="J13" s="12">
        <f>K13*6</f>
        <v>58.199999999999996</v>
      </c>
      <c r="K13" s="12">
        <v>9.6999999999999993</v>
      </c>
      <c r="L13" s="11">
        <v>14.9</v>
      </c>
    </row>
    <row r="14" spans="1:12" ht="66.75" customHeight="1" x14ac:dyDescent="0.2">
      <c r="A14" s="14" t="s">
        <v>5</v>
      </c>
      <c r="B14" s="14" t="s">
        <v>4</v>
      </c>
      <c r="C14" s="14" t="s">
        <v>3</v>
      </c>
      <c r="D14" s="13">
        <v>6971998751011</v>
      </c>
      <c r="E14" s="15" t="s">
        <v>29</v>
      </c>
      <c r="F14" s="14"/>
      <c r="G14" s="14" t="s">
        <v>26</v>
      </c>
      <c r="H14" s="13">
        <v>6</v>
      </c>
      <c r="I14" s="13" t="s">
        <v>18</v>
      </c>
      <c r="J14" s="12">
        <f>K14*6</f>
        <v>58.199999999999996</v>
      </c>
      <c r="K14" s="12">
        <v>9.6999999999999993</v>
      </c>
      <c r="L14" s="11">
        <v>14.9</v>
      </c>
    </row>
    <row r="15" spans="1:12" ht="66.75" customHeight="1" x14ac:dyDescent="0.2">
      <c r="A15" s="14" t="s">
        <v>5</v>
      </c>
      <c r="B15" s="14" t="s">
        <v>4</v>
      </c>
      <c r="C15" s="14" t="s">
        <v>3</v>
      </c>
      <c r="D15" s="13">
        <v>6971998751028</v>
      </c>
      <c r="E15" s="15" t="s">
        <v>28</v>
      </c>
      <c r="F15" s="14" t="s">
        <v>27</v>
      </c>
      <c r="G15" s="14" t="s">
        <v>26</v>
      </c>
      <c r="H15" s="13">
        <v>6</v>
      </c>
      <c r="I15" s="13" t="s">
        <v>18</v>
      </c>
      <c r="J15" s="12">
        <f>K15*6</f>
        <v>58.199999999999996</v>
      </c>
      <c r="K15" s="12">
        <v>9.6999999999999993</v>
      </c>
      <c r="L15" s="11">
        <v>14.9</v>
      </c>
    </row>
    <row r="16" spans="1:12" ht="66.75" customHeight="1" x14ac:dyDescent="0.2">
      <c r="A16" s="14" t="s">
        <v>5</v>
      </c>
      <c r="B16" s="14" t="s">
        <v>4</v>
      </c>
      <c r="C16" s="14" t="s">
        <v>3</v>
      </c>
      <c r="D16" s="13">
        <v>6971998750533</v>
      </c>
      <c r="E16" s="15" t="s">
        <v>25</v>
      </c>
      <c r="F16" s="14"/>
      <c r="G16" s="14" t="s">
        <v>19</v>
      </c>
      <c r="H16" s="13">
        <v>6</v>
      </c>
      <c r="I16" s="13" t="s">
        <v>18</v>
      </c>
      <c r="J16" s="12">
        <f>K16*6</f>
        <v>41.400000000000006</v>
      </c>
      <c r="K16" s="12">
        <v>6.9</v>
      </c>
      <c r="L16" s="11">
        <v>10.5</v>
      </c>
    </row>
    <row r="17" spans="1:12" ht="66.75" customHeight="1" x14ac:dyDescent="0.2">
      <c r="A17" s="14" t="s">
        <v>5</v>
      </c>
      <c r="B17" s="14" t="s">
        <v>4</v>
      </c>
      <c r="C17" s="14" t="s">
        <v>3</v>
      </c>
      <c r="D17" s="13">
        <v>6971998750540</v>
      </c>
      <c r="E17" s="15" t="s">
        <v>24</v>
      </c>
      <c r="F17" s="14"/>
      <c r="G17" s="14" t="s">
        <v>19</v>
      </c>
      <c r="H17" s="13">
        <v>6</v>
      </c>
      <c r="I17" s="13" t="s">
        <v>18</v>
      </c>
      <c r="J17" s="12">
        <f>K17*6</f>
        <v>41.400000000000006</v>
      </c>
      <c r="K17" s="12">
        <v>6.9</v>
      </c>
      <c r="L17" s="11">
        <v>10.5</v>
      </c>
    </row>
    <row r="18" spans="1:12" ht="66.75" customHeight="1" x14ac:dyDescent="0.2">
      <c r="A18" s="14" t="s">
        <v>5</v>
      </c>
      <c r="B18" s="14" t="s">
        <v>4</v>
      </c>
      <c r="C18" s="14" t="s">
        <v>3</v>
      </c>
      <c r="D18" s="13">
        <v>6971998750557</v>
      </c>
      <c r="E18" s="15" t="s">
        <v>23</v>
      </c>
      <c r="F18" s="14"/>
      <c r="G18" s="14" t="s">
        <v>19</v>
      </c>
      <c r="H18" s="13">
        <v>6</v>
      </c>
      <c r="I18" s="13" t="s">
        <v>18</v>
      </c>
      <c r="J18" s="12">
        <f>K18*6</f>
        <v>41.400000000000006</v>
      </c>
      <c r="K18" s="12">
        <v>6.9</v>
      </c>
      <c r="L18" s="11">
        <v>10.5</v>
      </c>
    </row>
    <row r="19" spans="1:12" ht="66.75" customHeight="1" x14ac:dyDescent="0.2">
      <c r="A19" s="14" t="s">
        <v>5</v>
      </c>
      <c r="B19" s="14" t="s">
        <v>4</v>
      </c>
      <c r="C19" s="14" t="s">
        <v>3</v>
      </c>
      <c r="D19" s="13">
        <v>6971998750564</v>
      </c>
      <c r="E19" s="15" t="s">
        <v>22</v>
      </c>
      <c r="F19" s="14"/>
      <c r="G19" s="14" t="s">
        <v>19</v>
      </c>
      <c r="H19" s="13">
        <v>6</v>
      </c>
      <c r="I19" s="13" t="s">
        <v>18</v>
      </c>
      <c r="J19" s="12">
        <f>K19*6</f>
        <v>46.8</v>
      </c>
      <c r="K19" s="12">
        <v>7.8</v>
      </c>
      <c r="L19" s="11">
        <v>11.9</v>
      </c>
    </row>
    <row r="20" spans="1:12" ht="66.75" customHeight="1" x14ac:dyDescent="0.2">
      <c r="A20" s="14" t="s">
        <v>5</v>
      </c>
      <c r="B20" s="14" t="s">
        <v>4</v>
      </c>
      <c r="C20" s="14" t="s">
        <v>3</v>
      </c>
      <c r="D20" s="13">
        <v>6971998750571</v>
      </c>
      <c r="E20" s="15" t="s">
        <v>21</v>
      </c>
      <c r="F20" s="14"/>
      <c r="G20" s="14" t="s">
        <v>19</v>
      </c>
      <c r="H20" s="13">
        <v>6</v>
      </c>
      <c r="I20" s="13" t="s">
        <v>18</v>
      </c>
      <c r="J20" s="12">
        <f>K20*6</f>
        <v>41.400000000000006</v>
      </c>
      <c r="K20" s="12">
        <v>6.9</v>
      </c>
      <c r="L20" s="11">
        <v>10.5</v>
      </c>
    </row>
    <row r="21" spans="1:12" ht="66.75" customHeight="1" x14ac:dyDescent="0.2">
      <c r="A21" s="14" t="s">
        <v>5</v>
      </c>
      <c r="B21" s="14" t="s">
        <v>4</v>
      </c>
      <c r="C21" s="14" t="s">
        <v>3</v>
      </c>
      <c r="D21" s="13">
        <v>6971998750588</v>
      </c>
      <c r="E21" s="15" t="s">
        <v>20</v>
      </c>
      <c r="F21" s="14"/>
      <c r="G21" s="14" t="s">
        <v>19</v>
      </c>
      <c r="H21" s="13">
        <v>6</v>
      </c>
      <c r="I21" s="13" t="s">
        <v>18</v>
      </c>
      <c r="J21" s="12">
        <f>K21*6</f>
        <v>41.400000000000006</v>
      </c>
      <c r="K21" s="12">
        <v>6.9</v>
      </c>
      <c r="L21" s="11">
        <v>10.5</v>
      </c>
    </row>
    <row r="22" spans="1:12" ht="66.75" customHeight="1" x14ac:dyDescent="0.2">
      <c r="A22" s="14" t="s">
        <v>5</v>
      </c>
      <c r="B22" s="14" t="s">
        <v>4</v>
      </c>
      <c r="C22" s="14" t="s">
        <v>11</v>
      </c>
      <c r="D22" s="13" t="s">
        <v>17</v>
      </c>
      <c r="E22" s="15" t="s">
        <v>16</v>
      </c>
      <c r="F22" s="14"/>
      <c r="G22" s="14" t="s">
        <v>1</v>
      </c>
      <c r="H22" s="13">
        <v>20</v>
      </c>
      <c r="I22" s="13" t="s">
        <v>0</v>
      </c>
      <c r="J22" s="12">
        <v>39</v>
      </c>
      <c r="K22" s="12">
        <v>39</v>
      </c>
      <c r="L22" s="11">
        <v>59</v>
      </c>
    </row>
    <row r="23" spans="1:12" ht="66.75" customHeight="1" x14ac:dyDescent="0.2">
      <c r="A23" s="14" t="s">
        <v>5</v>
      </c>
      <c r="B23" s="14" t="s">
        <v>4</v>
      </c>
      <c r="C23" s="14" t="s">
        <v>11</v>
      </c>
      <c r="D23" s="13" t="s">
        <v>15</v>
      </c>
      <c r="E23" s="15" t="s">
        <v>14</v>
      </c>
      <c r="F23" s="14"/>
      <c r="G23" s="14" t="s">
        <v>1</v>
      </c>
      <c r="H23" s="13">
        <v>20</v>
      </c>
      <c r="I23" s="13" t="s">
        <v>0</v>
      </c>
      <c r="J23" s="12">
        <v>32</v>
      </c>
      <c r="K23" s="12">
        <v>32</v>
      </c>
      <c r="L23" s="11">
        <v>49</v>
      </c>
    </row>
    <row r="24" spans="1:12" ht="66.75" customHeight="1" x14ac:dyDescent="0.2">
      <c r="A24" s="14" t="s">
        <v>5</v>
      </c>
      <c r="B24" s="14" t="s">
        <v>4</v>
      </c>
      <c r="C24" s="14" t="s">
        <v>11</v>
      </c>
      <c r="D24" s="13" t="s">
        <v>13</v>
      </c>
      <c r="E24" s="15" t="s">
        <v>12</v>
      </c>
      <c r="F24" s="14"/>
      <c r="G24" s="14" t="s">
        <v>8</v>
      </c>
      <c r="H24" s="13">
        <v>10</v>
      </c>
      <c r="I24" s="13" t="s">
        <v>0</v>
      </c>
      <c r="J24" s="12">
        <v>156</v>
      </c>
      <c r="K24" s="12">
        <v>156</v>
      </c>
      <c r="L24" s="11">
        <v>239</v>
      </c>
    </row>
    <row r="25" spans="1:12" ht="66.75" customHeight="1" x14ac:dyDescent="0.2">
      <c r="A25" s="14" t="s">
        <v>5</v>
      </c>
      <c r="B25" s="14" t="s">
        <v>4</v>
      </c>
      <c r="C25" s="14" t="s">
        <v>11</v>
      </c>
      <c r="D25" s="13" t="s">
        <v>10</v>
      </c>
      <c r="E25" s="15" t="s">
        <v>9</v>
      </c>
      <c r="F25" s="14"/>
      <c r="G25" s="14" t="s">
        <v>8</v>
      </c>
      <c r="H25" s="13">
        <v>10</v>
      </c>
      <c r="I25" s="13" t="s">
        <v>0</v>
      </c>
      <c r="J25" s="12">
        <v>169</v>
      </c>
      <c r="K25" s="12">
        <v>169</v>
      </c>
      <c r="L25" s="11">
        <v>259</v>
      </c>
    </row>
    <row r="26" spans="1:12" ht="70.5" customHeight="1" x14ac:dyDescent="0.2">
      <c r="A26" s="9" t="s">
        <v>5</v>
      </c>
      <c r="B26" s="9" t="s">
        <v>4</v>
      </c>
      <c r="C26" s="9" t="s">
        <v>3</v>
      </c>
      <c r="D26" s="8">
        <v>48852021014142</v>
      </c>
      <c r="E26" s="7" t="s">
        <v>7</v>
      </c>
      <c r="F26" s="7"/>
      <c r="G26" s="10" t="s">
        <v>1</v>
      </c>
      <c r="H26" s="6">
        <v>48</v>
      </c>
      <c r="I26" s="6" t="s">
        <v>0</v>
      </c>
      <c r="J26" s="5">
        <v>309.12</v>
      </c>
      <c r="K26" s="5">
        <v>6.44</v>
      </c>
      <c r="L26" s="4">
        <v>10</v>
      </c>
    </row>
    <row r="27" spans="1:12" ht="62.65" customHeight="1" x14ac:dyDescent="0.2">
      <c r="A27" s="9" t="s">
        <v>5</v>
      </c>
      <c r="B27" s="9" t="s">
        <v>4</v>
      </c>
      <c r="C27" s="9" t="s">
        <v>3</v>
      </c>
      <c r="D27" s="8">
        <v>48852021014135</v>
      </c>
      <c r="E27" s="7" t="s">
        <v>6</v>
      </c>
      <c r="F27" s="7"/>
      <c r="G27" s="7" t="s">
        <v>1</v>
      </c>
      <c r="H27" s="6">
        <v>48</v>
      </c>
      <c r="I27" s="6" t="s">
        <v>0</v>
      </c>
      <c r="J27" s="5">
        <v>309.12</v>
      </c>
      <c r="K27" s="5">
        <v>6.44</v>
      </c>
      <c r="L27" s="4">
        <v>10</v>
      </c>
    </row>
    <row r="28" spans="1:12" ht="61.15" customHeight="1" x14ac:dyDescent="0.2">
      <c r="A28" s="9" t="s">
        <v>5</v>
      </c>
      <c r="B28" s="9" t="s">
        <v>4</v>
      </c>
      <c r="C28" s="9" t="s">
        <v>3</v>
      </c>
      <c r="D28" s="8">
        <v>48852021014159</v>
      </c>
      <c r="E28" s="7" t="s">
        <v>2</v>
      </c>
      <c r="F28" s="7"/>
      <c r="G28" s="7" t="s">
        <v>1</v>
      </c>
      <c r="H28" s="6">
        <v>48</v>
      </c>
      <c r="I28" s="6" t="s">
        <v>0</v>
      </c>
      <c r="J28" s="5">
        <v>309.12</v>
      </c>
      <c r="K28" s="5">
        <v>6.44</v>
      </c>
      <c r="L28" s="4">
        <v>10</v>
      </c>
    </row>
  </sheetData>
  <mergeCells count="1">
    <mergeCell ref="A1:L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奇境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2022-11-29T19:38:21Z</dcterms:created>
  <dcterms:modified xsi:type="dcterms:W3CDTF">2022-11-29T19:38:38Z</dcterms:modified>
</cp:coreProperties>
</file>