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<sst xmlns="http://schemas.openxmlformats.org/spreadsheetml/2006/main" count="76" uniqueCount="58">
  <si>
    <t>Hong Kong Hwang Yip International Trading Ltd</t>
  </si>
  <si>
    <t>香港鴻業國際貿易有限公司</t>
  </si>
  <si>
    <t>WORKSHOP G ON 19TH FLOOR SUPERLUCK INDUSTRIAL CENTRE  (PHASE 2) NO.57 SHA TSUI ROAD &amp; NOS.30-38 TAI CHUNG ROAD TSUEN WAN NEW TERRITORIES</t>
  </si>
  <si>
    <t>香港新界荃灣沙咀道57號及大涌道30-38號荃運工業中心二期 19樓G</t>
  </si>
  <si>
    <t>TEL: 852-3956 9089 / 86-18010031272   FAX: 852-3956 9067</t>
  </si>
  <si>
    <t>客戶名稱：</t>
  </si>
  <si>
    <t>账单编号</t>
  </si>
  <si>
    <t>日期：</t>
  </si>
  <si>
    <t>收貨地址：</t>
  </si>
  <si>
    <t>版本</t>
  </si>
  <si>
    <t>品种</t>
  </si>
  <si>
    <t>條形碼</t>
  </si>
  <si>
    <t>商品名稱</t>
  </si>
  <si>
    <t>規格</t>
  </si>
  <si>
    <t>区域经销价</t>
  </si>
  <si>
    <t>订货数量</t>
  </si>
  <si>
    <t>日常控價</t>
  </si>
  <si>
    <t>挂牌价</t>
  </si>
  <si>
    <t>小计</t>
  </si>
  <si>
    <t>美版</t>
  </si>
  <si>
    <t>犬
糧</t>
  </si>
  <si>
    <t>074198609697</t>
  </si>
  <si>
    <r>
      <rPr>
        <sz val="12"/>
        <color theme="1"/>
        <rFont val="宋体"/>
        <charset val="134"/>
      </rPr>
      <t>无谷物鸭肉成犬粮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</si>
  <si>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5LB</t>
  </si>
  <si>
    <t>074198613908</t>
  </si>
  <si>
    <t>14LB</t>
  </si>
  <si>
    <t>074198613915</t>
  </si>
  <si>
    <t>28LB</t>
  </si>
  <si>
    <t>074198611010</t>
  </si>
  <si>
    <r>
      <rPr>
        <sz val="12"/>
        <color theme="1"/>
        <rFont val="宋体"/>
        <charset val="134"/>
      </rPr>
      <t>无谷物烤羊肉全犬粮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</si>
  <si>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074198613960</t>
  </si>
  <si>
    <t>074198613977</t>
  </si>
  <si>
    <t>074198611157</t>
  </si>
  <si>
    <r>
      <rPr>
        <sz val="12"/>
        <color theme="1"/>
        <rFont val="宋体"/>
        <charset val="134"/>
      </rPr>
      <t>无谷物烟熏三文鱼全犬粮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美版幼粒</t>
    </r>
  </si>
  <si>
    <t>074198614004</t>
  </si>
  <si>
    <t>074198614011</t>
  </si>
  <si>
    <t>074198612659</t>
  </si>
  <si>
    <r>
      <rPr>
        <sz val="12"/>
        <color theme="1"/>
        <rFont val="宋体"/>
        <charset val="134"/>
      </rPr>
      <t>无谷物鹿肉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羊肉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鹰嘴豆全犬粮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</si>
  <si>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074198612666</t>
  </si>
  <si>
    <t>074198612673</t>
  </si>
  <si>
    <t>074198612697</t>
  </si>
  <si>
    <t>无谷物鹿肉+羊肉+鹰嘴豆成犬粮-美版幼粒</t>
  </si>
  <si>
    <t>074198612703</t>
  </si>
  <si>
    <t>074198612710</t>
  </si>
  <si>
    <t>貓
糧</t>
  </si>
  <si>
    <t>074198609666</t>
  </si>
  <si>
    <r>
      <rPr>
        <sz val="12"/>
        <color theme="1"/>
        <rFont val="宋体"/>
        <charset val="134"/>
      </rPr>
      <t>无谷物烤鹿肉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烟熏三文鱼全猫粮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</si>
  <si>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074198614028</t>
  </si>
  <si>
    <t>074198611027</t>
  </si>
  <si>
    <r>
      <rPr>
        <sz val="12"/>
        <color theme="1"/>
        <rFont val="宋体"/>
        <charset val="134"/>
      </rPr>
      <t>无谷物鳟鱼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烟熏三文鱼全猫粮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</si>
  <si>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074198614035</t>
  </si>
  <si>
    <t>074198614097</t>
  </si>
  <si>
    <r>
      <rPr>
        <sz val="12"/>
        <color theme="1"/>
        <rFont val="宋体"/>
        <charset val="134"/>
      </rPr>
      <t>无谷物鸭肉全猫粮</t>
    </r>
    <r>
      <rPr>
        <sz val="12"/>
        <color theme="1"/>
        <rFont val="Arial"/>
        <charset val="134"/>
      </rPr>
      <t>-</t>
    </r>
    <r>
      <rPr>
        <sz val="12"/>
        <color theme="1"/>
        <rFont val="宋体"/>
        <charset val="134"/>
      </rPr>
      <t>美版标粒</t>
    </r>
  </si>
  <si>
    <t>074198614103</t>
  </si>
  <si>
    <t>总计</t>
  </si>
  <si>
    <t>订货金额</t>
  </si>
  <si>
    <t>折扣</t>
  </si>
  <si>
    <t>实付金额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</si>
</sst>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yyyy/mm/dd;@"/>
  </numFmts>
  <fonts count="31">
    <font>
      <sz val="11"/>
      <color theme="1"/>
      <name val="宋体"/>
      <charset val="134"/>
      <scheme val="minor"/>
    </font>
    <font>
      <sz val="27"/>
      <color rgb="FF000000"/>
      <name val="Times New Roman"/>
      <charset val="134"/>
    </font>
    <font>
      <sz val="28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8" fillId="7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0" fontId="7" fillId="7" borderId="2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276860</xdr:colOff>
      <xdr:row>2</xdr:row>
      <xdr:rowOff>10795</xdr:rowOff>
    </xdr:from>
    <xdr:ext cx="1621155" cy="840740"/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860" y="896620"/>
          <a:ext cx="1621155" cy="840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85" zoomScaleNormal="85" topLeftCell="A4" workbookViewId="0">
      <selection activeCell="M26" sqref="M26"/>
    </sheetView>
  </sheetViews>
  <sheetFormatPr defaultColWidth="34.6333333333333" defaultRowHeight="13.5"/>
  <cols>
    <col min="1" max="1" width="12.5" customWidth="1"/>
    <col min="2" max="2" width="5.38333333333333" customWidth="1"/>
    <col min="3" max="3" width="15.3833333333333" customWidth="1"/>
    <col min="4" max="4" width="58.5" customWidth="1"/>
    <col min="5" max="5" width="6.13333333333333" customWidth="1"/>
    <col min="6" max="6" width="14.6333333333333" customWidth="1"/>
    <col min="7" max="7" width="16.3833333333333" customWidth="1"/>
    <col min="8" max="8" width="9.38333333333333" customWidth="1"/>
    <col min="9" max="9" width="18.6666666666667" customWidth="1"/>
    <col min="10" max="10" width="13.3833333333333" customWidth="1"/>
    <col min="11" max="16371" width="34.6333333333333" customWidth="1"/>
  </cols>
  <sheetData>
    <row r="1" ht="34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3" t="s">
        <v>2</v>
      </c>
      <c r="E3" s="3"/>
      <c r="F3" s="3"/>
      <c r="G3" s="3"/>
      <c r="H3" s="3"/>
      <c r="I3" s="3"/>
      <c r="J3" s="3"/>
    </row>
    <row r="4" ht="56" customHeight="1" spans="1:10">
      <c r="A4" s="2"/>
      <c r="B4" s="2"/>
      <c r="C4" s="2"/>
      <c r="D4" s="3"/>
      <c r="E4" s="3"/>
      <c r="F4" s="3"/>
      <c r="G4" s="3"/>
      <c r="H4" s="3"/>
      <c r="I4" s="3"/>
      <c r="J4" s="3"/>
    </row>
    <row r="5" spans="1:10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</row>
    <row r="6" ht="15" spans="1:10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18.75" spans="1:10">
      <c r="A8" s="7" t="s">
        <v>5</v>
      </c>
      <c r="B8" s="8"/>
      <c r="C8" s="8"/>
      <c r="D8" s="8"/>
      <c r="E8" s="9" t="s">
        <v>6</v>
      </c>
      <c r="F8" s="7"/>
      <c r="G8" s="10"/>
      <c r="H8" s="10"/>
      <c r="I8" s="7" t="s">
        <v>7</v>
      </c>
      <c r="J8" s="10"/>
    </row>
    <row r="9" ht="18.75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8"/>
    </row>
    <row r="10" spans="1:10">
      <c r="A10" s="11" t="s">
        <v>9</v>
      </c>
      <c r="B10" s="11" t="s">
        <v>10</v>
      </c>
      <c r="C10" s="11" t="s">
        <v>11</v>
      </c>
      <c r="D10" s="11" t="s">
        <v>12</v>
      </c>
      <c r="E10" s="11" t="s">
        <v>13</v>
      </c>
      <c r="F10" s="12" t="s">
        <v>14</v>
      </c>
      <c r="G10" s="11" t="s">
        <v>15</v>
      </c>
      <c r="H10" s="13" t="s">
        <v>16</v>
      </c>
      <c r="I10" s="44" t="s">
        <v>17</v>
      </c>
      <c r="J10" s="11" t="s">
        <v>18</v>
      </c>
    </row>
    <row r="11" ht="15" spans="1:10">
      <c r="A11" s="14" t="s">
        <v>19</v>
      </c>
      <c r="B11" s="15" t="s">
        <v>20</v>
      </c>
      <c r="C11" s="16" t="s">
        <v>21</v>
      </c>
      <c r="D11" s="17" t="s">
        <v>22</v>
      </c>
      <c r="E11" s="18" t="s">
        <v>23</v>
      </c>
      <c r="F11" s="19">
        <v>145</v>
      </c>
      <c r="G11" s="20"/>
      <c r="H11" s="21">
        <v>198</v>
      </c>
      <c r="I11" s="45">
        <v>248</v>
      </c>
      <c r="J11" s="20">
        <f>F11*G11</f>
        <v>0</v>
      </c>
    </row>
    <row r="12" ht="15" spans="1:10">
      <c r="A12" s="14"/>
      <c r="B12" s="22"/>
      <c r="C12" s="16" t="s">
        <v>24</v>
      </c>
      <c r="D12" s="23"/>
      <c r="E12" s="18" t="s">
        <v>25</v>
      </c>
      <c r="F12" s="19">
        <v>330</v>
      </c>
      <c r="G12" s="20"/>
      <c r="H12" s="21">
        <v>438</v>
      </c>
      <c r="I12" s="45">
        <v>548</v>
      </c>
      <c r="J12" s="20">
        <f>F12*G12</f>
        <v>0</v>
      </c>
    </row>
    <row r="13" ht="15.75" spans="1:10">
      <c r="A13" s="14"/>
      <c r="B13" s="22"/>
      <c r="C13" s="16" t="s">
        <v>26</v>
      </c>
      <c r="D13" s="24"/>
      <c r="E13" s="18" t="s">
        <v>27</v>
      </c>
      <c r="F13" s="19">
        <v>560</v>
      </c>
      <c r="G13" s="20"/>
      <c r="H13" s="21">
        <v>716</v>
      </c>
      <c r="I13" s="45">
        <v>900</v>
      </c>
      <c r="J13" s="20">
        <f>F13*G13</f>
        <v>0</v>
      </c>
    </row>
    <row r="14" ht="15.75" spans="1:10">
      <c r="A14" s="14"/>
      <c r="B14" s="22"/>
      <c r="C14" s="16" t="s">
        <v>28</v>
      </c>
      <c r="D14" s="25" t="s">
        <v>29</v>
      </c>
      <c r="E14" s="18" t="s">
        <v>23</v>
      </c>
      <c r="F14" s="19">
        <v>145</v>
      </c>
      <c r="G14" s="20"/>
      <c r="H14" s="21">
        <v>198</v>
      </c>
      <c r="I14" s="45">
        <v>248</v>
      </c>
      <c r="J14" s="20">
        <f t="shared" ref="J14:J31" si="0">F14*G14</f>
        <v>0</v>
      </c>
    </row>
    <row r="15" ht="15" spans="1:10">
      <c r="A15" s="14"/>
      <c r="B15" s="22"/>
      <c r="C15" s="16" t="s">
        <v>30</v>
      </c>
      <c r="D15" s="23"/>
      <c r="E15" s="18" t="s">
        <v>25</v>
      </c>
      <c r="F15" s="19">
        <v>330</v>
      </c>
      <c r="G15" s="20"/>
      <c r="H15" s="21">
        <v>438</v>
      </c>
      <c r="I15" s="45">
        <v>548</v>
      </c>
      <c r="J15" s="20">
        <f t="shared" si="0"/>
        <v>0</v>
      </c>
    </row>
    <row r="16" ht="15.75" spans="1:10">
      <c r="A16" s="14"/>
      <c r="B16" s="22"/>
      <c r="C16" s="16" t="s">
        <v>31</v>
      </c>
      <c r="D16" s="24"/>
      <c r="E16" s="18" t="s">
        <v>27</v>
      </c>
      <c r="F16" s="19">
        <v>560</v>
      </c>
      <c r="G16" s="20"/>
      <c r="H16" s="21">
        <v>716</v>
      </c>
      <c r="I16" s="45">
        <v>900</v>
      </c>
      <c r="J16" s="20">
        <f t="shared" si="0"/>
        <v>0</v>
      </c>
    </row>
    <row r="17" ht="15.75" spans="1:10">
      <c r="A17" s="14"/>
      <c r="B17" s="22"/>
      <c r="C17" s="16" t="s">
        <v>32</v>
      </c>
      <c r="D17" s="25" t="s">
        <v>33</v>
      </c>
      <c r="E17" s="18" t="s">
        <v>23</v>
      </c>
      <c r="F17" s="19">
        <v>145</v>
      </c>
      <c r="G17" s="20"/>
      <c r="H17" s="21">
        <v>198</v>
      </c>
      <c r="I17" s="45">
        <v>248</v>
      </c>
      <c r="J17" s="20">
        <f t="shared" si="0"/>
        <v>0</v>
      </c>
    </row>
    <row r="18" ht="15" spans="1:10">
      <c r="A18" s="14"/>
      <c r="B18" s="22"/>
      <c r="C18" s="16" t="s">
        <v>34</v>
      </c>
      <c r="D18" s="23"/>
      <c r="E18" s="18" t="s">
        <v>25</v>
      </c>
      <c r="F18" s="19">
        <v>330</v>
      </c>
      <c r="G18" s="20"/>
      <c r="H18" s="21">
        <v>438</v>
      </c>
      <c r="I18" s="45">
        <v>548</v>
      </c>
      <c r="J18" s="20">
        <f t="shared" si="0"/>
        <v>0</v>
      </c>
    </row>
    <row r="19" ht="15.75" spans="1:10">
      <c r="A19" s="14"/>
      <c r="B19" s="22"/>
      <c r="C19" s="16" t="s">
        <v>35</v>
      </c>
      <c r="D19" s="24"/>
      <c r="E19" s="18" t="s">
        <v>27</v>
      </c>
      <c r="F19" s="19">
        <v>560</v>
      </c>
      <c r="G19" s="20"/>
      <c r="H19" s="21">
        <v>726</v>
      </c>
      <c r="I19" s="45">
        <v>900</v>
      </c>
      <c r="J19" s="20">
        <f t="shared" si="0"/>
        <v>0</v>
      </c>
    </row>
    <row r="20" ht="16.5" spans="1:10">
      <c r="A20" s="14"/>
      <c r="B20" s="22"/>
      <c r="C20" s="26" t="s">
        <v>36</v>
      </c>
      <c r="D20" s="17" t="s">
        <v>37</v>
      </c>
      <c r="E20" s="18" t="s">
        <v>23</v>
      </c>
      <c r="F20" s="19">
        <v>145</v>
      </c>
      <c r="G20" s="20"/>
      <c r="H20" s="21">
        <v>198</v>
      </c>
      <c r="I20" s="45">
        <v>248</v>
      </c>
      <c r="J20" s="20">
        <f t="shared" si="0"/>
        <v>0</v>
      </c>
    </row>
    <row r="21" ht="15.75" spans="1:10">
      <c r="A21" s="14"/>
      <c r="B21" s="22"/>
      <c r="C21" s="26" t="s">
        <v>38</v>
      </c>
      <c r="D21" s="23"/>
      <c r="E21" s="18" t="s">
        <v>25</v>
      </c>
      <c r="F21" s="19">
        <v>330</v>
      </c>
      <c r="G21" s="20"/>
      <c r="H21" s="21">
        <v>438</v>
      </c>
      <c r="I21" s="45">
        <v>548</v>
      </c>
      <c r="J21" s="20">
        <f t="shared" si="0"/>
        <v>0</v>
      </c>
    </row>
    <row r="22" ht="15.75" spans="1:10">
      <c r="A22" s="14"/>
      <c r="B22" s="22"/>
      <c r="C22" s="26" t="s">
        <v>39</v>
      </c>
      <c r="D22" s="23"/>
      <c r="E22" s="18" t="s">
        <v>27</v>
      </c>
      <c r="F22" s="19">
        <v>560</v>
      </c>
      <c r="G22" s="20"/>
      <c r="H22" s="21">
        <v>726</v>
      </c>
      <c r="I22" s="45">
        <v>900</v>
      </c>
      <c r="J22" s="20">
        <f t="shared" si="0"/>
        <v>0</v>
      </c>
    </row>
    <row r="23" ht="15.75" spans="1:10">
      <c r="A23" s="14"/>
      <c r="B23" s="22"/>
      <c r="C23" s="16" t="s">
        <v>40</v>
      </c>
      <c r="D23" s="25" t="s">
        <v>41</v>
      </c>
      <c r="E23" s="18" t="s">
        <v>23</v>
      </c>
      <c r="F23" s="19">
        <v>145</v>
      </c>
      <c r="G23" s="20"/>
      <c r="H23" s="21">
        <v>198</v>
      </c>
      <c r="I23" s="45">
        <v>248</v>
      </c>
      <c r="J23" s="20">
        <f t="shared" si="0"/>
        <v>0</v>
      </c>
    </row>
    <row r="24" ht="15" spans="1:10">
      <c r="A24" s="14"/>
      <c r="B24" s="22"/>
      <c r="C24" s="16" t="s">
        <v>42</v>
      </c>
      <c r="D24" s="23"/>
      <c r="E24" s="18" t="s">
        <v>25</v>
      </c>
      <c r="F24" s="19">
        <v>330</v>
      </c>
      <c r="G24" s="20"/>
      <c r="H24" s="21">
        <v>438</v>
      </c>
      <c r="I24" s="45">
        <v>548</v>
      </c>
      <c r="J24" s="20">
        <f t="shared" si="0"/>
        <v>0</v>
      </c>
    </row>
    <row r="25" ht="15.75" spans="1:10">
      <c r="A25" s="14"/>
      <c r="B25" s="27"/>
      <c r="C25" s="28" t="s">
        <v>43</v>
      </c>
      <c r="D25" s="29"/>
      <c r="E25" s="30" t="s">
        <v>27</v>
      </c>
      <c r="F25" s="31">
        <v>560</v>
      </c>
      <c r="G25" s="20"/>
      <c r="H25" s="32">
        <v>716</v>
      </c>
      <c r="I25" s="46">
        <v>900</v>
      </c>
      <c r="J25" s="20">
        <f t="shared" si="0"/>
        <v>0</v>
      </c>
    </row>
    <row r="26" ht="15" spans="1:10">
      <c r="A26" s="14"/>
      <c r="B26" s="33" t="s">
        <v>44</v>
      </c>
      <c r="C26" s="26" t="s">
        <v>45</v>
      </c>
      <c r="D26" s="34" t="s">
        <v>46</v>
      </c>
      <c r="E26" s="35" t="s">
        <v>23</v>
      </c>
      <c r="F26" s="36">
        <v>145</v>
      </c>
      <c r="G26" s="37"/>
      <c r="H26" s="38">
        <v>198</v>
      </c>
      <c r="I26" s="47">
        <v>248</v>
      </c>
      <c r="J26" s="48">
        <f t="shared" si="0"/>
        <v>0</v>
      </c>
    </row>
    <row r="27" ht="15.75" spans="1:10">
      <c r="A27" s="14"/>
      <c r="B27" s="39"/>
      <c r="C27" s="16" t="s">
        <v>47</v>
      </c>
      <c r="D27" s="24"/>
      <c r="E27" s="18" t="s">
        <v>25</v>
      </c>
      <c r="F27" s="19">
        <v>330</v>
      </c>
      <c r="G27" s="40"/>
      <c r="H27" s="21">
        <v>428</v>
      </c>
      <c r="I27" s="45">
        <v>550</v>
      </c>
      <c r="J27" s="49">
        <f t="shared" si="0"/>
        <v>0</v>
      </c>
    </row>
    <row r="28" ht="15.75" spans="1:10">
      <c r="A28" s="14"/>
      <c r="B28" s="39"/>
      <c r="C28" s="16" t="s">
        <v>48</v>
      </c>
      <c r="D28" s="25" t="s">
        <v>49</v>
      </c>
      <c r="E28" s="18" t="s">
        <v>23</v>
      </c>
      <c r="F28" s="19">
        <v>145</v>
      </c>
      <c r="G28" s="40"/>
      <c r="H28" s="21">
        <v>198</v>
      </c>
      <c r="I28" s="45">
        <v>248</v>
      </c>
      <c r="J28" s="49">
        <f t="shared" si="0"/>
        <v>0</v>
      </c>
    </row>
    <row r="29" ht="15.75" spans="1:10">
      <c r="A29" s="14"/>
      <c r="B29" s="39"/>
      <c r="C29" s="16" t="s">
        <v>50</v>
      </c>
      <c r="D29" s="24"/>
      <c r="E29" s="18" t="s">
        <v>25</v>
      </c>
      <c r="F29" s="19">
        <v>330</v>
      </c>
      <c r="G29" s="40"/>
      <c r="H29" s="21">
        <v>438</v>
      </c>
      <c r="I29" s="45">
        <v>550</v>
      </c>
      <c r="J29" s="49">
        <f t="shared" si="0"/>
        <v>0</v>
      </c>
    </row>
    <row r="30" ht="15.75" spans="1:10">
      <c r="A30" s="14"/>
      <c r="B30" s="39"/>
      <c r="C30" s="16" t="s">
        <v>51</v>
      </c>
      <c r="D30" s="41" t="s">
        <v>52</v>
      </c>
      <c r="E30" s="18" t="s">
        <v>23</v>
      </c>
      <c r="F30" s="19">
        <v>145</v>
      </c>
      <c r="G30" s="40"/>
      <c r="H30" s="21">
        <v>198</v>
      </c>
      <c r="I30" s="45">
        <v>248</v>
      </c>
      <c r="J30" s="40">
        <f t="shared" si="0"/>
        <v>0</v>
      </c>
    </row>
    <row r="31" ht="15.75" spans="1:10">
      <c r="A31" s="14"/>
      <c r="B31" s="39"/>
      <c r="C31" s="16" t="s">
        <v>53</v>
      </c>
      <c r="D31" s="42"/>
      <c r="E31" s="18" t="s">
        <v>25</v>
      </c>
      <c r="F31" s="19">
        <v>330</v>
      </c>
      <c r="G31" s="40"/>
      <c r="H31" s="21">
        <v>438</v>
      </c>
      <c r="I31" s="45">
        <v>550</v>
      </c>
      <c r="J31" s="40">
        <f t="shared" si="0"/>
        <v>0</v>
      </c>
    </row>
    <row r="32" spans="6:10">
      <c r="F32" s="43" t="s">
        <v>54</v>
      </c>
      <c r="G32" s="43">
        <f>SUM(G11:G31)</f>
        <v>0</v>
      </c>
      <c r="H32" s="43"/>
      <c r="I32" s="43"/>
      <c r="J32" s="43">
        <f>SUM(J11:J31)</f>
        <v>0</v>
      </c>
    </row>
    <row r="33" spans="9:10">
      <c r="I33" t="s">
        <v>55</v>
      </c>
      <c r="J33" s="50">
        <f>J32</f>
        <v>0</v>
      </c>
    </row>
    <row r="34" spans="9:10">
      <c r="I34" t="s">
        <v>56</v>
      </c>
      <c r="J34">
        <v>0.88</v>
      </c>
    </row>
    <row r="35" spans="9:10">
      <c r="I35" t="s">
        <v>57</v>
      </c>
      <c r="J35" s="50">
        <f>J33*J34</f>
        <v>0</v>
      </c>
    </row>
  </sheetData>
  <mergeCells count="22">
    <mergeCell ref="A1:J1"/>
    <mergeCell ref="A2:J2"/>
    <mergeCell ref="A5:J5"/>
    <mergeCell ref="A6:J6"/>
    <mergeCell ref="A7:J7"/>
    <mergeCell ref="B8:D8"/>
    <mergeCell ref="E8:F8"/>
    <mergeCell ref="G8:H8"/>
    <mergeCell ref="B9:J9"/>
    <mergeCell ref="A11:A31"/>
    <mergeCell ref="B11:B25"/>
    <mergeCell ref="B26:B31"/>
    <mergeCell ref="D11:D13"/>
    <mergeCell ref="D14:D16"/>
    <mergeCell ref="D17:D19"/>
    <mergeCell ref="D20:D22"/>
    <mergeCell ref="D23:D25"/>
    <mergeCell ref="D26:D27"/>
    <mergeCell ref="D28:D29"/>
    <mergeCell ref="D30:D31"/>
    <mergeCell ref="A3:C4"/>
    <mergeCell ref="D3:J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王易平</cp:lastModifiedBy>
  <dcterms:created xsi:type="dcterms:W3CDTF">2023-01-10T02:12:00Z</dcterms:created>
  <dcterms:modified xsi:type="dcterms:W3CDTF">2023-06-02T08:44:49Z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0AC1A4FEFAD2415E8D47C400A6D6A152_13</vt:lpwstr>
  </property>
  <property fmtid="{D5CDD505-2E9C-101B-9397-08002B2CF9AE}" pid="3" name="KSOProductBuildVer">
    <vt:lpwstr>2052-11.1.0.14309</vt:lpwstr>
  </property>
</Properties>
</file>