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8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<sst xmlns="http://schemas.openxmlformats.org/spreadsheetml/2006/main" count="168" uniqueCount="158">
  <si>
    <t>皇家处方粮2024价格单</t>
  </si>
  <si>
    <t>R1编码</t>
  </si>
  <si>
    <t>产品名称</t>
  </si>
  <si>
    <t>Navision
code</t>
  </si>
  <si>
    <t>英文缩写/规格</t>
  </si>
  <si>
    <t>条形码</t>
  </si>
  <si>
    <t>批发价</t>
  </si>
  <si>
    <t>零售价</t>
  </si>
  <si>
    <t>GHJ063</t>
  </si>
  <si>
    <t>成犬泌尿道全价处方粮</t>
  </si>
  <si>
    <t>LP18/2KG</t>
  </si>
  <si>
    <t>SHJ184</t>
  </si>
  <si>
    <t>LP18/8KG</t>
  </si>
  <si>
    <t>GHJ013</t>
  </si>
  <si>
    <t>成猫泌尿道全价处方粮</t>
  </si>
  <si>
    <t>LP34/1.5KG</t>
  </si>
  <si>
    <t>GHJ0178</t>
  </si>
  <si>
    <t>LP34/3.5KG</t>
  </si>
  <si>
    <t>GHJ165</t>
  </si>
  <si>
    <t>LP34/6KG</t>
  </si>
  <si>
    <t>GHJ0179</t>
  </si>
  <si>
    <t>成猫泌尿道全价处方粮
(情绪舒缓</t>
  </si>
  <si>
    <t>MUC34/1.5KG</t>
  </si>
  <si>
    <t>SP41545</t>
  </si>
  <si>
    <t>成犬泌尿道全价处方粮
(低嘌呤)</t>
  </si>
  <si>
    <t>UUC18/2KG</t>
  </si>
  <si>
    <t>GHJ017</t>
  </si>
  <si>
    <t>成犬低过敏性全价处方
粮</t>
  </si>
  <si>
    <t>DR21/2KG</t>
  </si>
  <si>
    <t>SPHJ392</t>
  </si>
  <si>
    <t>DR21/8KG</t>
  </si>
  <si>
    <t>GHJ175</t>
  </si>
  <si>
    <t>成猫低过敏性全价处方
粮</t>
  </si>
  <si>
    <t>DR25/1.5KG</t>
  </si>
  <si>
    <t>GHJ160</t>
  </si>
  <si>
    <t>小型犬成犬皮肤全价处
方粮</t>
  </si>
  <si>
    <t>SKS25/2KG</t>
  </si>
  <si>
    <t>GHJ022</t>
  </si>
  <si>
    <t>成犬皮肤全价处方粮</t>
  </si>
  <si>
    <t>SK23/2KG</t>
  </si>
  <si>
    <t>GHJ135</t>
  </si>
  <si>
    <t>SK23/8KG</t>
  </si>
  <si>
    <t>SPHJ389</t>
  </si>
  <si>
    <t>成猫皮肤被毛全价处方
粮</t>
  </si>
  <si>
    <t>SAC36/1.5KG</t>
  </si>
  <si>
    <t>GHJ019</t>
  </si>
  <si>
    <t>成犬减肥全价处方粮</t>
  </si>
  <si>
    <t>SAT30/1.5KG</t>
  </si>
  <si>
    <t>GHJ116</t>
  </si>
  <si>
    <t xml:space="preserve">SAT30/6KG </t>
  </si>
  <si>
    <t>GHJ055</t>
  </si>
  <si>
    <t>成猫减肥全价处方粮</t>
  </si>
  <si>
    <t>SAT34/1.5KG</t>
  </si>
  <si>
    <t>GHJ158</t>
  </si>
  <si>
    <t>成犬糖尿病全价处方粮</t>
  </si>
  <si>
    <t>DS37/1.5KG</t>
  </si>
  <si>
    <t>YYZN081</t>
  </si>
  <si>
    <t>成猫糖尿病全价处方粮</t>
  </si>
  <si>
    <t>DS46/1.5KG</t>
  </si>
  <si>
    <t>GHJ018</t>
  </si>
  <si>
    <t>成犬肠道全价处方粮</t>
  </si>
  <si>
    <t>GI25/2KG</t>
  </si>
  <si>
    <t>GHJ159</t>
  </si>
  <si>
    <t>GI25/7.5KG</t>
  </si>
  <si>
    <t>SPHJ443</t>
  </si>
  <si>
    <t>幼猫肠道全价处方粮</t>
  </si>
  <si>
    <t>GIK35/1KG</t>
  </si>
  <si>
    <t>SPHJ463</t>
  </si>
  <si>
    <t>成猫肠道全价处方粮</t>
  </si>
  <si>
    <t>GI32/1.5KG</t>
  </si>
  <si>
    <t>SPHJ400</t>
  </si>
  <si>
    <t>GI32/3.5KG</t>
  </si>
  <si>
    <t>SPHJ444</t>
  </si>
  <si>
    <t>成猫肠道全价处方粮
(适中能量)</t>
  </si>
  <si>
    <t>GIM35/1.5KG</t>
  </si>
  <si>
    <t>GHJ064</t>
  </si>
  <si>
    <t>成犬低脂易消化全价处
方粮</t>
  </si>
  <si>
    <t>LF22/1.5KG</t>
  </si>
  <si>
    <t>YYZN165</t>
  </si>
  <si>
    <t>LF22/6KG</t>
  </si>
  <si>
    <t>GHJ174</t>
  </si>
  <si>
    <t>成犬高纤易消化全价处
方粮</t>
  </si>
  <si>
    <t>FR23/2KG</t>
  </si>
  <si>
    <t>SPCMZLHJ001</t>
  </si>
  <si>
    <t>成猫优纤易消化全价处
方粮</t>
  </si>
  <si>
    <t>FR31/1.5KG</t>
  </si>
  <si>
    <t>GHJ134</t>
  </si>
  <si>
    <t>幼犬肠道全价处方粮</t>
  </si>
  <si>
    <t>GIJ29/1.5KG</t>
  </si>
  <si>
    <t>GHJ067</t>
  </si>
  <si>
    <t>成犬肝脏全价处方粮</t>
  </si>
  <si>
    <t>HF16/1.5KG</t>
  </si>
  <si>
    <t>SPHJ472</t>
  </si>
  <si>
    <t>成猫肝脏全价处方粮</t>
  </si>
  <si>
    <t>HF26/1.5KG</t>
  </si>
  <si>
    <t>2157942001</t>
  </si>
  <si>
    <t>成犬骨关节全价处方粮</t>
  </si>
  <si>
    <t>MS25/7KG</t>
  </si>
  <si>
    <t>GHJ136</t>
  </si>
  <si>
    <t>MS25/2KG</t>
  </si>
  <si>
    <t>SPCQZLHJ002</t>
  </si>
  <si>
    <t>成犬早期肾病全价处方
粮</t>
  </si>
  <si>
    <t>CER23/2KG</t>
  </si>
  <si>
    <t>GHJ090</t>
  </si>
  <si>
    <t>成犬肾脏全价处方粮</t>
  </si>
  <si>
    <t>RF14/2KG</t>
  </si>
  <si>
    <t>SPCMZLHJ003</t>
  </si>
  <si>
    <t>成猫早期肾病全价处方
粮</t>
  </si>
  <si>
    <t>FER28/1.5KG</t>
  </si>
  <si>
    <t>SPCMZLHJ002</t>
  </si>
  <si>
    <t>成猫肾脏全价处方粮</t>
  </si>
  <si>
    <t>RF23/1.5KG</t>
  </si>
  <si>
    <t>GHJ020</t>
  </si>
  <si>
    <t>成犬心脏病全价处方粮</t>
  </si>
  <si>
    <t>EC26/2KG</t>
  </si>
  <si>
    <t>GHJ138</t>
  </si>
  <si>
    <t>大型幼犬离乳期全价配
方奶糕</t>
  </si>
  <si>
    <t>SLD30/4KG</t>
  </si>
  <si>
    <t>GHJ139</t>
  </si>
  <si>
    <t>大型幼犬全价助长配方
粮</t>
  </si>
  <si>
    <t>JLD30/4KG</t>
  </si>
  <si>
    <t>GHJ140</t>
  </si>
  <si>
    <t>大型成犬全价配方粮</t>
  </si>
  <si>
    <t>LD25/4KG</t>
  </si>
  <si>
    <t>GHJ113</t>
  </si>
  <si>
    <t>小型幼犬离乳期全价配
方奶糕</t>
  </si>
  <si>
    <t>SSD30/1KG</t>
  </si>
  <si>
    <t>GHJ114</t>
  </si>
  <si>
    <t>小型幼犬助长全价配方
粮</t>
  </si>
  <si>
    <t>30490200T</t>
  </si>
  <si>
    <t>JSD29/2KG</t>
  </si>
  <si>
    <t>GHJ168</t>
  </si>
  <si>
    <t>小型成犬全价配方粮</t>
  </si>
  <si>
    <t>SD25/2KG</t>
  </si>
  <si>
    <t>YYZN135</t>
  </si>
  <si>
    <t>小型老年犬全价配方粮</t>
  </si>
  <si>
    <t>SM25/1.5KG</t>
  </si>
  <si>
    <t>GHJ025</t>
  </si>
  <si>
    <t>小型成犬绝育全价配方
粮</t>
  </si>
  <si>
    <t>WD30/1.5KG</t>
  </si>
  <si>
    <t>GHJ141</t>
  </si>
  <si>
    <t>幼猫离乳期全价配方奶
糕</t>
  </si>
  <si>
    <t>FW34/1KG</t>
  </si>
  <si>
    <t>GHJ142</t>
  </si>
  <si>
    <t>幼猫助长全价配方粮</t>
  </si>
  <si>
    <t>FG36/2KG</t>
  </si>
  <si>
    <t>GHJ143</t>
  </si>
  <si>
    <t>成猫全价配方粮</t>
  </si>
  <si>
    <t>FA33/2KG</t>
  </si>
  <si>
    <t>YYZN136</t>
  </si>
  <si>
    <t>老年猫全价配方粮(第
一阶段)</t>
  </si>
  <si>
    <t>SC36/1.5KG</t>
  </si>
  <si>
    <t>GHJ057</t>
  </si>
  <si>
    <t>成年公猫绝育全价配方
粮</t>
  </si>
  <si>
    <t>WS40/1.5KG</t>
  </si>
  <si>
    <t>GHJ082</t>
  </si>
  <si>
    <t>成年母猫绝育全价配方
粮</t>
  </si>
  <si>
    <t>SW37/1.5KG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</si>
</sst>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</numFmts>
  <fonts count="21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7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77" fontId="0" fillId="0" borderId="3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sh3\OneDrive%20-%20Mars%20Inc\Desktop\Y24%20SKU%20with%20EAN%20COD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ET DRY"/>
    </sheetNames>
    <sheetDataSet>
      <sheetData sheetId="0" refreshError="1">
        <row r="1">
          <cell r="C1" t="str">
            <v>MKT Name</v>
          </cell>
          <cell r="D1" t="str">
            <v>条形码</v>
          </cell>
        </row>
        <row r="2">
          <cell r="C2" t="str">
            <v>LP18/2KG</v>
          </cell>
          <cell r="D2">
            <v>6949047597774</v>
          </cell>
        </row>
        <row r="3">
          <cell r="C3" t="str">
            <v>LP18/8KG</v>
          </cell>
          <cell r="D3">
            <v>6949047586426</v>
          </cell>
        </row>
        <row r="4">
          <cell r="C4" t="str">
            <v>LP34/1.5KG</v>
          </cell>
          <cell r="D4">
            <v>6949047597668</v>
          </cell>
        </row>
        <row r="5">
          <cell r="C5" t="str">
            <v>LP34/3.5KG</v>
          </cell>
          <cell r="D5">
            <v>6949047597651</v>
          </cell>
        </row>
        <row r="6">
          <cell r="C6" t="str">
            <v>LP34/6KG</v>
          </cell>
          <cell r="D6">
            <v>6949047597644</v>
          </cell>
        </row>
        <row r="7">
          <cell r="C7" t="str">
            <v>MUC34/1.5KG</v>
          </cell>
          <cell r="D7">
            <v>6949047586532</v>
          </cell>
        </row>
        <row r="8">
          <cell r="C8" t="str">
            <v>UUC18/2KG</v>
          </cell>
          <cell r="D8">
            <v>6949047586464</v>
          </cell>
        </row>
        <row r="9">
          <cell r="C9" t="str">
            <v>DR21/2KG</v>
          </cell>
          <cell r="D9">
            <v>6949047589526</v>
          </cell>
        </row>
        <row r="10">
          <cell r="C10" t="str">
            <v>DR21/8KG</v>
          </cell>
          <cell r="D10">
            <v>6949047586099</v>
          </cell>
        </row>
        <row r="11">
          <cell r="C11" t="str">
            <v>DR25/1.5KG</v>
          </cell>
          <cell r="D11">
            <v>6949047540114</v>
          </cell>
        </row>
        <row r="12">
          <cell r="C12" t="str">
            <v>SKS25/2KG</v>
          </cell>
          <cell r="D12">
            <v>6949047530207</v>
          </cell>
        </row>
        <row r="13">
          <cell r="C13" t="str">
            <v>SK23/2KG</v>
          </cell>
          <cell r="D13">
            <v>6949047560075</v>
          </cell>
        </row>
        <row r="14">
          <cell r="C14" t="str">
            <v>SK23/8KG</v>
          </cell>
          <cell r="D14">
            <v>6949047586013</v>
          </cell>
        </row>
        <row r="15">
          <cell r="C15" t="str">
            <v>SAC36/1.5KG</v>
          </cell>
          <cell r="D15">
            <v>6949047586105</v>
          </cell>
        </row>
        <row r="16">
          <cell r="C16" t="str">
            <v>SAT30/1.5KG</v>
          </cell>
          <cell r="D16">
            <v>6949047595619</v>
          </cell>
        </row>
        <row r="17">
          <cell r="C17" t="str">
            <v>SAT30/6KG </v>
          </cell>
          <cell r="D17">
            <v>6949047593912</v>
          </cell>
        </row>
        <row r="18">
          <cell r="C18" t="str">
            <v>SAT34/1.5KG</v>
          </cell>
          <cell r="D18">
            <v>6949047540091</v>
          </cell>
        </row>
        <row r="19">
          <cell r="C19" t="str">
            <v>DS37/1.5KG</v>
          </cell>
          <cell r="D19">
            <v>6949047560020</v>
          </cell>
        </row>
        <row r="20">
          <cell r="C20" t="str">
            <v>DS37/7KG</v>
          </cell>
          <cell r="D20">
            <v>6949047581803</v>
          </cell>
        </row>
        <row r="21">
          <cell r="C21" t="str">
            <v>DS46/1.5KG</v>
          </cell>
          <cell r="D21">
            <v>6949047540107</v>
          </cell>
        </row>
        <row r="22">
          <cell r="C22" t="str">
            <v>GI25/2KG</v>
          </cell>
          <cell r="D22">
            <v>6949047599105</v>
          </cell>
        </row>
        <row r="23">
          <cell r="C23" t="str">
            <v>GI25/7.5KG</v>
          </cell>
          <cell r="D23">
            <v>6949047530139</v>
          </cell>
        </row>
        <row r="24">
          <cell r="C24" t="str">
            <v>GIK35/1KG</v>
          </cell>
          <cell r="D24">
            <v>6949047582428</v>
          </cell>
        </row>
        <row r="25">
          <cell r="C25" t="str">
            <v>GI32/1.5KG</v>
          </cell>
          <cell r="D25">
            <v>6949047582626</v>
          </cell>
        </row>
        <row r="26">
          <cell r="C26" t="str">
            <v>GI32/3.5KG</v>
          </cell>
          <cell r="D26">
            <v>6949047583630</v>
          </cell>
        </row>
        <row r="27">
          <cell r="C27" t="str">
            <v>GIM35/1.5KG</v>
          </cell>
          <cell r="D27">
            <v>6949047582398</v>
          </cell>
        </row>
        <row r="28">
          <cell r="C28" t="str">
            <v>LF22/1.5KG</v>
          </cell>
          <cell r="D28">
            <v>6949047595848</v>
          </cell>
        </row>
        <row r="29">
          <cell r="C29" t="str">
            <v>LF22/6KG</v>
          </cell>
          <cell r="D29">
            <v>6949047588000</v>
          </cell>
        </row>
        <row r="30">
          <cell r="C30" t="str">
            <v>FR23/2KG</v>
          </cell>
          <cell r="D30">
            <v>6949047530283</v>
          </cell>
        </row>
        <row r="31">
          <cell r="C31" t="str">
            <v>FR31/1.5KG</v>
          </cell>
          <cell r="D31">
            <v>6949047582596</v>
          </cell>
        </row>
        <row r="32">
          <cell r="C32" t="str">
            <v>FR31/4KG</v>
          </cell>
          <cell r="D32" t="str">
            <v> 6949047581926</v>
          </cell>
        </row>
        <row r="33">
          <cell r="C33" t="str">
            <v>GIJ29/1.5KG</v>
          </cell>
          <cell r="D33">
            <v>6949047530122</v>
          </cell>
        </row>
        <row r="34">
          <cell r="C34" t="str">
            <v>HF16/1.5KG</v>
          </cell>
          <cell r="D34">
            <v>6949047597507</v>
          </cell>
        </row>
        <row r="35">
          <cell r="C35" t="str">
            <v>HF26/1.5KG</v>
          </cell>
          <cell r="D35">
            <v>6949047582602</v>
          </cell>
        </row>
        <row r="36">
          <cell r="C36" t="str">
            <v>MS25/1.5KG</v>
          </cell>
          <cell r="D36">
            <v>6949047597439</v>
          </cell>
        </row>
        <row r="37">
          <cell r="C37" t="str">
            <v>MS25/7KG</v>
          </cell>
          <cell r="D37">
            <v>6949047581728</v>
          </cell>
        </row>
        <row r="38">
          <cell r="C38" t="str">
            <v>MS25/2KG</v>
          </cell>
          <cell r="D38">
            <v>6949047560013</v>
          </cell>
        </row>
        <row r="39">
          <cell r="C39" t="str">
            <v>CER23/2KG</v>
          </cell>
          <cell r="D39">
            <v>6949047581735</v>
          </cell>
        </row>
        <row r="40">
          <cell r="C40" t="str">
            <v>RF14/2KG</v>
          </cell>
          <cell r="D40">
            <v>6949047597552</v>
          </cell>
        </row>
        <row r="41">
          <cell r="C41" t="str">
            <v>RF14/7KG</v>
          </cell>
          <cell r="D41">
            <v>694947581766</v>
          </cell>
        </row>
        <row r="42">
          <cell r="C42" t="str">
            <v>FER28/1.5kg</v>
          </cell>
          <cell r="D42">
            <v>6949047581636</v>
          </cell>
        </row>
        <row r="43">
          <cell r="C43" t="str">
            <v>RF23/1.5KG</v>
          </cell>
          <cell r="D43">
            <v>6949047581780</v>
          </cell>
        </row>
        <row r="44">
          <cell r="C44" t="str">
            <v>RF23/4KG </v>
          </cell>
          <cell r="D44">
            <v>6949047581933</v>
          </cell>
        </row>
        <row r="45">
          <cell r="C45" t="str">
            <v>EC26/2KG</v>
          </cell>
          <cell r="D45">
            <v>6949047597521</v>
          </cell>
        </row>
        <row r="46">
          <cell r="C46" t="str">
            <v>SLD30/4KG</v>
          </cell>
          <cell r="D46">
            <v>6949047560044</v>
          </cell>
        </row>
        <row r="47">
          <cell r="C47" t="str">
            <v>JLD30/4KG</v>
          </cell>
          <cell r="D47">
            <v>6949047530153</v>
          </cell>
        </row>
        <row r="48">
          <cell r="C48" t="str">
            <v>LD25/4KG</v>
          </cell>
          <cell r="D48">
            <v>6949047530160</v>
          </cell>
        </row>
        <row r="49">
          <cell r="C49" t="str">
            <v>SSD30/1KG</v>
          </cell>
          <cell r="D49">
            <v>6949047593240</v>
          </cell>
        </row>
        <row r="50">
          <cell r="C50" t="str">
            <v>JSD29/2KG</v>
          </cell>
          <cell r="D50">
            <v>6949047530115</v>
          </cell>
        </row>
        <row r="51">
          <cell r="C51" t="str">
            <v>SD25/2KG</v>
          </cell>
          <cell r="D51">
            <v>6949047530269</v>
          </cell>
        </row>
        <row r="52">
          <cell r="C52" t="str">
            <v>SM25/1.5KG</v>
          </cell>
          <cell r="D52">
            <v>6949047530313</v>
          </cell>
        </row>
        <row r="53">
          <cell r="C53" t="str">
            <v>WD30/1.5KG</v>
          </cell>
          <cell r="D53">
            <v>6949047595763</v>
          </cell>
        </row>
        <row r="54">
          <cell r="C54" t="str">
            <v>DSD25/2KG</v>
          </cell>
          <cell r="D54">
            <v>6949047589113</v>
          </cell>
        </row>
        <row r="55">
          <cell r="C55" t="str">
            <v>FW34/1KG</v>
          </cell>
          <cell r="D55">
            <v>6949047540022</v>
          </cell>
        </row>
        <row r="56">
          <cell r="C56" t="str">
            <v>FG36/2KG</v>
          </cell>
          <cell r="D56">
            <v>6949047540039</v>
          </cell>
        </row>
        <row r="57">
          <cell r="C57" t="str">
            <v>FA33/2KG</v>
          </cell>
          <cell r="D57">
            <v>6949047540046</v>
          </cell>
        </row>
        <row r="58">
          <cell r="C58" t="str">
            <v>SC36/1.5KG</v>
          </cell>
          <cell r="D58">
            <v>6949047589120</v>
          </cell>
        </row>
        <row r="59">
          <cell r="C59" t="str">
            <v>WS40/1.5KG</v>
          </cell>
          <cell r="D59">
            <v>6949047597460</v>
          </cell>
        </row>
        <row r="60">
          <cell r="C60" t="str">
            <v>WS40/3.5KG</v>
          </cell>
          <cell r="D60">
            <v>6949047597453</v>
          </cell>
        </row>
        <row r="61">
          <cell r="C61" t="str">
            <v>SW37/1.5KG</v>
          </cell>
          <cell r="D61">
            <v>6949047597583</v>
          </cell>
        </row>
        <row r="62">
          <cell r="C62" t="str">
            <v>SW37/3.5KG</v>
          </cell>
          <cell r="D62">
            <v>6949047597576</v>
          </cell>
        </row>
        <row r="63">
          <cell r="C63" t="str">
            <v>CAL36/1.5KG </v>
          </cell>
          <cell r="D63">
            <v>6949047581322</v>
          </cell>
        </row>
        <row r="64">
          <cell r="C64" t="str">
            <v>CAL25/2KG</v>
          </cell>
          <cell r="D64">
            <v>6949047581377</v>
          </cell>
        </row>
        <row r="65">
          <cell r="C65" t="str">
            <v>NS35/1.5KG </v>
          </cell>
          <cell r="D65">
            <v>6949047581353</v>
          </cell>
        </row>
        <row r="66">
          <cell r="C66" t="str">
            <v>NS35/3.5KG</v>
          </cell>
          <cell r="D66">
            <v>6949047581346</v>
          </cell>
        </row>
        <row r="67">
          <cell r="C67" t="str">
            <v>HBD00/0.04KG</v>
          </cell>
          <cell r="D67" t="str">
            <v>进口</v>
          </cell>
        </row>
        <row r="68">
          <cell r="C68" t="str">
            <v>PAC00/0.045KG</v>
          </cell>
          <cell r="D68">
            <v>30111800107</v>
          </cell>
        </row>
        <row r="69">
          <cell r="C69" t="str">
            <v>PASD00/0.09KG</v>
          </cell>
          <cell r="D69">
            <v>30111800312</v>
          </cell>
        </row>
        <row r="70">
          <cell r="C70" t="str">
            <v>PALD00/0.224KG</v>
          </cell>
          <cell r="D70">
            <v>30111800756</v>
          </cell>
        </row>
        <row r="71">
          <cell r="C71" t="str">
            <v>VCDC/0.41KG</v>
          </cell>
          <cell r="D71">
            <v>9003579309407</v>
          </cell>
        </row>
        <row r="72">
          <cell r="C72" t="str">
            <v>VRDC/0.41KG</v>
          </cell>
          <cell r="D72">
            <v>9003579000748</v>
          </cell>
        </row>
        <row r="73">
          <cell r="C73" t="str">
            <v>VRLP/0.085KG*12</v>
          </cell>
          <cell r="D73" t="str">
            <v>9003579015902（外盒）</v>
          </cell>
        </row>
        <row r="74">
          <cell r="C74" t="str">
            <v>VDLC/0.41KG</v>
          </cell>
          <cell r="D74">
            <v>9003579307298</v>
          </cell>
        </row>
        <row r="75">
          <cell r="C75" t="str">
            <v>VSLC/0.41KG</v>
          </cell>
          <cell r="D75">
            <v>9003579311851</v>
          </cell>
        </row>
        <row r="76">
          <cell r="C76" t="str">
            <v>VRC/0.195KG</v>
          </cell>
          <cell r="D76">
            <v>9003579307717</v>
          </cell>
        </row>
        <row r="77">
          <cell r="C77" t="str">
            <v>VGLFLC/0.41KG </v>
          </cell>
          <cell r="D77">
            <v>9003579309452</v>
          </cell>
        </row>
        <row r="78">
          <cell r="C78" t="str">
            <v>VGLC/0.4KG</v>
          </cell>
          <cell r="D78">
            <v>9003579309445</v>
          </cell>
        </row>
        <row r="79">
          <cell r="C79" t="str">
            <v>SCGP/0.085KG*12</v>
          </cell>
          <cell r="D79" t="str">
            <v>9003579011522（外盒）</v>
          </cell>
        </row>
        <row r="80">
          <cell r="C80" t="str">
            <v>FG36/2KG*1 + SW37/0.05KG*4</v>
          </cell>
        </row>
        <row r="81">
          <cell r="C81" t="str">
            <v>FG36/2KG*1 + WS40/0.05KG*4</v>
          </cell>
        </row>
        <row r="82">
          <cell r="C82" t="str">
            <v>FW34/1KG*1 + FG36/0.05KG*4 </v>
          </cell>
        </row>
        <row r="83">
          <cell r="C83" t="str">
            <v>JSD29/2KG*1 + WD30/0.05KG*4 </v>
          </cell>
        </row>
        <row r="84">
          <cell r="C84" t="str">
            <v>SSD30/1KG*1 + JSD29/0.05KG*4 </v>
          </cell>
        </row>
        <row r="93">
          <cell r="C93" t="str">
            <v>SAT34/3.5KG</v>
          </cell>
        </row>
        <row r="94">
          <cell r="C94" t="str">
            <v>MUC34/3.5KG</v>
          </cell>
          <cell r="D94">
            <v>6949047586532</v>
          </cell>
        </row>
        <row r="95">
          <cell r="C95" t="str">
            <v>LP18/3.5KG</v>
          </cell>
          <cell r="D95">
            <v>6949047586426</v>
          </cell>
        </row>
        <row r="96">
          <cell r="C96" t="str">
            <v>SAT30/3KG</v>
          </cell>
          <cell r="D96">
            <v>6949047595619</v>
          </cell>
        </row>
        <row r="97">
          <cell r="C97" t="str">
            <v>LF22/3.5KG</v>
          </cell>
          <cell r="D97">
            <v>6949047595848</v>
          </cell>
        </row>
        <row r="98">
          <cell r="C98" t="str">
            <v>RF23+HBD00/1.52KG</v>
          </cell>
        </row>
        <row r="100">
          <cell r="C100" t="str">
            <v>MUC34+HBD00/1.52KG</v>
          </cell>
        </row>
        <row r="101">
          <cell r="C101" t="str">
            <v>EC26/2KG+VCDC/0.41KG*2</v>
          </cell>
        </row>
        <row r="102">
          <cell r="C102" t="str">
            <v>RF14/2KG+VRDC/0.41KG*2</v>
          </cell>
        </row>
        <row r="103">
          <cell r="C103" t="str">
            <v>RF23/1.5KG+VRLP/0.085KG*4</v>
          </cell>
        </row>
        <row r="104">
          <cell r="C104" t="str">
            <v>DS37/1.5KG+VDLC/0.41KG*2</v>
          </cell>
        </row>
        <row r="105">
          <cell r="C105" t="str">
            <v>SAT30/1.5KG+VSLC/0.41KG*2</v>
          </cell>
        </row>
        <row r="106">
          <cell r="C106" t="str">
            <v>LF22/1.5KG+VGLFLC/0.41KG*2</v>
          </cell>
        </row>
        <row r="107">
          <cell r="C107" t="str">
            <v>GI25/2KG+VGLC/0.4KG*2</v>
          </cell>
        </row>
        <row r="108">
          <cell r="C108" t="str">
            <v>PR27/0.8KG</v>
          </cell>
          <cell r="D108">
            <v>6949047596906</v>
          </cell>
        </row>
        <row r="109">
          <cell r="C109" t="str">
            <v>PR27/2KG</v>
          </cell>
          <cell r="D109">
            <v>6949047599679</v>
          </cell>
        </row>
        <row r="110">
          <cell r="C110" t="str">
            <v>SPR27/0.8KG</v>
          </cell>
          <cell r="D110">
            <v>6949047593776</v>
          </cell>
        </row>
        <row r="111">
          <cell r="C111" t="str">
            <v>SPR27/2KG</v>
          </cell>
          <cell r="D111">
            <v>6949047593363</v>
          </cell>
        </row>
        <row r="112">
          <cell r="C112" t="str">
            <v>M25/4KG</v>
          </cell>
          <cell r="D112">
            <v>6949047599495</v>
          </cell>
        </row>
        <row r="113">
          <cell r="C113" t="str">
            <v>MAS30/4KG</v>
          </cell>
          <cell r="D113">
            <v>6949047598788</v>
          </cell>
        </row>
        <row r="114">
          <cell r="C114" t="str">
            <v>MAJ30/4KG</v>
          </cell>
          <cell r="D114">
            <v>6949047598672</v>
          </cell>
        </row>
        <row r="115">
          <cell r="C115" t="str">
            <v>GR26/4KG</v>
          </cell>
          <cell r="D115">
            <v>6949047599303</v>
          </cell>
        </row>
        <row r="116">
          <cell r="C116" t="str">
            <v>MIJ31/0.8KG</v>
          </cell>
          <cell r="D116">
            <v>6949047596951</v>
          </cell>
        </row>
        <row r="117">
          <cell r="C117" t="str">
            <v>MIJ31/2KG</v>
          </cell>
          <cell r="D117">
            <v>6949047596944</v>
          </cell>
        </row>
        <row r="118">
          <cell r="C118" t="str">
            <v>MIS30/1KG</v>
          </cell>
          <cell r="D118">
            <v>6949047598917</v>
          </cell>
        </row>
        <row r="119">
          <cell r="C119" t="str">
            <v>MIS30/3KG</v>
          </cell>
          <cell r="D119">
            <v>6949047598900</v>
          </cell>
        </row>
        <row r="120">
          <cell r="C120" t="str">
            <v>MEJ32/4KG</v>
          </cell>
          <cell r="D120">
            <v>6949047598818</v>
          </cell>
        </row>
        <row r="121">
          <cell r="C121" t="str">
            <v>MES30/4kg</v>
          </cell>
          <cell r="D121">
            <v>6949047598832</v>
          </cell>
        </row>
        <row r="122">
          <cell r="C122" t="str">
            <v>BK34/0.4KG</v>
          </cell>
          <cell r="D122">
            <v>6949047594445</v>
          </cell>
        </row>
        <row r="123">
          <cell r="C123" t="str">
            <v>BK34/2KG</v>
          </cell>
          <cell r="D123">
            <v>6949047594438</v>
          </cell>
        </row>
        <row r="124">
          <cell r="C124" t="str">
            <v>K36/0.4KG</v>
          </cell>
          <cell r="D124">
            <v>6949047599815</v>
          </cell>
        </row>
        <row r="125">
          <cell r="C125" t="str">
            <v>K36/2KG</v>
          </cell>
          <cell r="D125">
            <v>6949047599730</v>
          </cell>
        </row>
        <row r="126">
          <cell r="C126" t="str">
            <v>ILH35/2KG</v>
          </cell>
          <cell r="D126">
            <v>6949047586280</v>
          </cell>
        </row>
        <row r="127">
          <cell r="C127" t="str">
            <v>Indoor27/0.4KG</v>
          </cell>
          <cell r="D127">
            <v>6949047599624</v>
          </cell>
        </row>
        <row r="128">
          <cell r="C128" t="str">
            <v>Indoor27/2KG</v>
          </cell>
          <cell r="D128">
            <v>6949047599617</v>
          </cell>
        </row>
        <row r="129">
          <cell r="C129" t="str">
            <v>EA33/2KG</v>
          </cell>
          <cell r="D129">
            <v>6949047589786</v>
          </cell>
        </row>
        <row r="130">
          <cell r="C130" t="str">
            <v>ES35/0.4KG</v>
          </cell>
          <cell r="D130">
            <v>6949047589823</v>
          </cell>
        </row>
        <row r="131">
          <cell r="C131" t="str">
            <v>ES35/2KG</v>
          </cell>
          <cell r="D131">
            <v>6949047589816</v>
          </cell>
        </row>
        <row r="132">
          <cell r="C132" t="str">
            <v>EP42/0.4KG</v>
          </cell>
          <cell r="D132">
            <v>6949047597637</v>
          </cell>
        </row>
        <row r="133">
          <cell r="C133" t="str">
            <v>EP42/2KG</v>
          </cell>
          <cell r="D133">
            <v>6949047597620</v>
          </cell>
        </row>
        <row r="134">
          <cell r="C134" t="str">
            <v>F32/0.4KG</v>
          </cell>
          <cell r="D134">
            <v>6949047589908</v>
          </cell>
        </row>
        <row r="135">
          <cell r="C135" t="str">
            <v>F32/2KG</v>
          </cell>
          <cell r="D135">
            <v>6949047589892</v>
          </cell>
        </row>
        <row r="136">
          <cell r="C136" t="str">
            <v>S27/1.5KG</v>
          </cell>
          <cell r="D136">
            <v>6949047593998</v>
          </cell>
        </row>
        <row r="137">
          <cell r="C137" t="str">
            <v>KS34/0.4KG</v>
          </cell>
          <cell r="D137">
            <v>6949047581537</v>
          </cell>
        </row>
        <row r="138">
          <cell r="C138" t="str">
            <v>KS34/2KG</v>
          </cell>
          <cell r="D138">
            <v>6949047581520</v>
          </cell>
        </row>
        <row r="139">
          <cell r="C139" t="str">
            <v>SA37/0.4KG</v>
          </cell>
          <cell r="D139">
            <v>6949047589199</v>
          </cell>
        </row>
        <row r="140">
          <cell r="C140" t="str">
            <v>SA37/2KG</v>
          </cell>
          <cell r="D140">
            <v>6949047589182</v>
          </cell>
        </row>
        <row r="141">
          <cell r="C141" t="str">
            <v>O30/4KG</v>
          </cell>
          <cell r="D141">
            <v>6949047587935</v>
          </cell>
        </row>
        <row r="142">
          <cell r="C142" t="str">
            <v>BMC/0.195KG</v>
          </cell>
          <cell r="D142">
            <v>9003579311660</v>
          </cell>
        </row>
        <row r="143">
          <cell r="C143" t="str">
            <v>KGP/0.085KG</v>
          </cell>
          <cell r="D143">
            <v>9003579308943</v>
          </cell>
        </row>
        <row r="144">
          <cell r="C144" t="str">
            <v>KJP/0.085KG</v>
          </cell>
          <cell r="D144">
            <v>9003579311714</v>
          </cell>
        </row>
        <row r="145">
          <cell r="C145" t="str">
            <v>KLP/0.085KG</v>
          </cell>
          <cell r="D145">
            <v>9003579003848</v>
          </cell>
        </row>
        <row r="146">
          <cell r="C146" t="str">
            <v>IGP/0.085KG</v>
          </cell>
          <cell r="D146">
            <v>9003579308936</v>
          </cell>
        </row>
        <row r="147">
          <cell r="C147" t="str">
            <v>IJP/0.085KG</v>
          </cell>
          <cell r="D147">
            <v>9003579309513</v>
          </cell>
        </row>
        <row r="148">
          <cell r="C148" t="str">
            <v>ILP/0.085KG</v>
          </cell>
          <cell r="D148">
            <v>9003579003886</v>
          </cell>
        </row>
        <row r="149">
          <cell r="C149" t="str">
            <v>SAGP/0.085KG</v>
          </cell>
          <cell r="D149">
            <v>9003579311301</v>
          </cell>
        </row>
        <row r="150">
          <cell r="C150" t="str">
            <v>HBGP/0.085KG</v>
          </cell>
          <cell r="D150">
            <v>9003579000410</v>
          </cell>
        </row>
        <row r="151">
          <cell r="C151" t="str">
            <v>MIPW/0.085kg</v>
          </cell>
          <cell r="D151">
            <v>6949047587041</v>
          </cell>
        </row>
        <row r="152">
          <cell r="C152" t="str">
            <v>MIAW/0.085KG</v>
          </cell>
          <cell r="D152">
            <v>6949047587010</v>
          </cell>
        </row>
        <row r="153">
          <cell r="C153" t="str">
            <v>MEPW/0.1KG</v>
          </cell>
          <cell r="D153">
            <v>6949047586983</v>
          </cell>
        </row>
        <row r="154">
          <cell r="C154" t="str">
            <v>MEAW/0.1KG</v>
          </cell>
          <cell r="D154">
            <v>6949047586952</v>
          </cell>
        </row>
        <row r="155">
          <cell r="C155" t="str">
            <v>SMC/0.195KG </v>
          </cell>
          <cell r="D155">
            <v>9003579311462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workbookViewId="0">
      <selection activeCell="F7" sqref="F7"/>
    </sheetView>
  </sheetViews>
  <sheetFormatPr defaultColWidth="9" defaultRowHeight="13.8" outlineLevelCol="6"/>
  <cols>
    <col min="1" max="1" width="16.5555555555556" customWidth="1"/>
    <col min="2" max="2" width="37.9166666666667" style="2" customWidth="1"/>
    <col min="3" max="3" width="12" style="2" customWidth="1"/>
    <col min="4" max="4" width="14.0833333333333" style="2" customWidth="1"/>
    <col min="5" max="5" width="19" style="3" customWidth="1"/>
    <col min="6" max="6" width="19.8333333333333" style="2" customWidth="1"/>
    <col min="7" max="7" width="16.6666666666667" style="2" customWidth="1"/>
  </cols>
  <sheetData>
    <row r="1" s="1" customFormat="1" ht="36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ht="2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</row>
    <row r="3" spans="1:7">
      <c r="A3" s="9" t="s">
        <v>8</v>
      </c>
      <c r="B3" s="9" t="s">
        <v>9</v>
      </c>
      <c r="C3" s="9">
        <v>30050200</v>
      </c>
      <c r="D3" s="9" t="s">
        <v>10</v>
      </c>
      <c r="E3" s="10">
        <f>VLOOKUP(D3,'[1]VET DRY'!$C:$D,2,0)</f>
        <v>6949047597774</v>
      </c>
      <c r="F3" s="11">
        <v>170</v>
      </c>
      <c r="G3" s="11">
        <v>269</v>
      </c>
    </row>
    <row r="4" spans="1:7">
      <c r="A4" s="9" t="s">
        <v>11</v>
      </c>
      <c r="B4" s="9" t="s">
        <v>9</v>
      </c>
      <c r="C4" s="9">
        <v>30050800</v>
      </c>
      <c r="D4" s="9" t="s">
        <v>12</v>
      </c>
      <c r="E4" s="10">
        <f>VLOOKUP(D4,'[1]VET DRY'!$C:$D,2,0)</f>
        <v>6949047586426</v>
      </c>
      <c r="F4" s="11">
        <v>594</v>
      </c>
      <c r="G4" s="11">
        <v>865</v>
      </c>
    </row>
    <row r="5" spans="1:7">
      <c r="A5" s="9" t="s">
        <v>13</v>
      </c>
      <c r="B5" s="9" t="s">
        <v>14</v>
      </c>
      <c r="C5" s="9">
        <v>32240150</v>
      </c>
      <c r="D5" s="9" t="s">
        <v>15</v>
      </c>
      <c r="E5" s="10">
        <f>VLOOKUP(D5,'[1]VET DRY'!$C:$D,2,0)</f>
        <v>6949047597668</v>
      </c>
      <c r="F5" s="11">
        <v>156</v>
      </c>
      <c r="G5" s="11">
        <v>248</v>
      </c>
    </row>
    <row r="6" spans="1:7">
      <c r="A6" s="9" t="s">
        <v>16</v>
      </c>
      <c r="B6" s="9" t="s">
        <v>14</v>
      </c>
      <c r="C6" s="9">
        <v>32240350</v>
      </c>
      <c r="D6" s="9" t="s">
        <v>17</v>
      </c>
      <c r="E6" s="10">
        <f>VLOOKUP(D6,'[1]VET DRY'!$C:$D,2,0)</f>
        <v>6949047597651</v>
      </c>
      <c r="F6" s="11">
        <v>350</v>
      </c>
      <c r="G6" s="11">
        <v>482</v>
      </c>
    </row>
    <row r="7" spans="1:7">
      <c r="A7" s="9" t="s">
        <v>18</v>
      </c>
      <c r="B7" s="9" t="s">
        <v>14</v>
      </c>
      <c r="C7" s="9">
        <v>32240600</v>
      </c>
      <c r="D7" s="9" t="s">
        <v>19</v>
      </c>
      <c r="E7" s="10">
        <f>VLOOKUP(D7,'[1]VET DRY'!$C:$D,2,0)</f>
        <v>6949047597644</v>
      </c>
      <c r="F7" s="11">
        <v>582</v>
      </c>
      <c r="G7" s="11">
        <v>771</v>
      </c>
    </row>
    <row r="8" spans="1:7">
      <c r="A8" s="9" t="s">
        <v>20</v>
      </c>
      <c r="B8" s="9" t="s">
        <v>21</v>
      </c>
      <c r="C8" s="9">
        <v>32740150</v>
      </c>
      <c r="D8" s="9" t="s">
        <v>22</v>
      </c>
      <c r="E8" s="10">
        <f>VLOOKUP(D8,'[1]VET DRY'!$C:$D,2,0)</f>
        <v>6949047586532</v>
      </c>
      <c r="F8" s="11">
        <v>181</v>
      </c>
      <c r="G8" s="11">
        <v>288</v>
      </c>
    </row>
    <row r="9" spans="1:7">
      <c r="A9" s="9" t="s">
        <v>23</v>
      </c>
      <c r="B9" s="9" t="s">
        <v>24</v>
      </c>
      <c r="C9" s="9">
        <v>30730200</v>
      </c>
      <c r="D9" s="9" t="s">
        <v>25</v>
      </c>
      <c r="E9" s="10">
        <f>VLOOKUP(D9,'[1]VET DRY'!$C:$D,2,0)</f>
        <v>6949047586464</v>
      </c>
      <c r="F9" s="11">
        <v>174</v>
      </c>
      <c r="G9" s="11">
        <v>275</v>
      </c>
    </row>
    <row r="10" spans="1:7">
      <c r="A10" s="9" t="s">
        <v>26</v>
      </c>
      <c r="B10" s="9" t="s">
        <v>27</v>
      </c>
      <c r="C10" s="9">
        <v>30010200</v>
      </c>
      <c r="D10" s="9" t="s">
        <v>28</v>
      </c>
      <c r="E10" s="10">
        <f>VLOOKUP(D10,'[1]VET DRY'!$C:$D,2,0)</f>
        <v>6949047589526</v>
      </c>
      <c r="F10" s="11">
        <v>191</v>
      </c>
      <c r="G10" s="11">
        <v>299</v>
      </c>
    </row>
    <row r="11" spans="1:7">
      <c r="A11" s="9" t="s">
        <v>29</v>
      </c>
      <c r="B11" s="9" t="s">
        <v>27</v>
      </c>
      <c r="C11" s="9">
        <v>30010800</v>
      </c>
      <c r="D11" s="9" t="s">
        <v>30</v>
      </c>
      <c r="E11" s="10">
        <f>VLOOKUP(D11,'[1]VET DRY'!$C:$D,2,0)</f>
        <v>6949047586099</v>
      </c>
      <c r="F11" s="11">
        <v>669</v>
      </c>
      <c r="G11" s="11">
        <v>969</v>
      </c>
    </row>
    <row r="12" spans="1:7">
      <c r="A12" s="9" t="s">
        <v>31</v>
      </c>
      <c r="B12" s="9" t="s">
        <v>32</v>
      </c>
      <c r="C12" s="9">
        <v>32200150</v>
      </c>
      <c r="D12" s="9" t="s">
        <v>33</v>
      </c>
      <c r="E12" s="10">
        <f>VLOOKUP(D12,'[1]VET DRY'!$C:$D,2,0)</f>
        <v>6949047540114</v>
      </c>
      <c r="F12" s="11">
        <v>172</v>
      </c>
      <c r="G12" s="11">
        <v>270</v>
      </c>
    </row>
    <row r="13" spans="1:7">
      <c r="A13" s="9" t="s">
        <v>34</v>
      </c>
      <c r="B13" s="9" t="s">
        <v>35</v>
      </c>
      <c r="C13" s="9">
        <v>30640200</v>
      </c>
      <c r="D13" s="9" t="s">
        <v>36</v>
      </c>
      <c r="E13" s="10">
        <f>VLOOKUP(D13,'[1]VET DRY'!$C:$D,2,0)</f>
        <v>6949047530207</v>
      </c>
      <c r="F13" s="11">
        <v>181</v>
      </c>
      <c r="G13" s="11">
        <v>279</v>
      </c>
    </row>
    <row r="14" spans="1:7">
      <c r="A14" s="9" t="s">
        <v>37</v>
      </c>
      <c r="B14" s="9" t="s">
        <v>38</v>
      </c>
      <c r="C14" s="9">
        <v>30470200</v>
      </c>
      <c r="D14" s="9" t="s">
        <v>39</v>
      </c>
      <c r="E14" s="10">
        <f>VLOOKUP(D14,'[1]VET DRY'!$C:$D,2,0)</f>
        <v>6949047560075</v>
      </c>
      <c r="F14" s="11">
        <v>176</v>
      </c>
      <c r="G14" s="11">
        <v>268</v>
      </c>
    </row>
    <row r="15" spans="1:7">
      <c r="A15" s="9" t="s">
        <v>40</v>
      </c>
      <c r="B15" s="9" t="s">
        <v>38</v>
      </c>
      <c r="C15" s="9">
        <v>30470800</v>
      </c>
      <c r="D15" s="9" t="s">
        <v>41</v>
      </c>
      <c r="E15" s="10">
        <f>VLOOKUP(D15,'[1]VET DRY'!$C:$D,2,0)</f>
        <v>6949047586013</v>
      </c>
      <c r="F15" s="11">
        <v>603</v>
      </c>
      <c r="G15" s="11">
        <v>880</v>
      </c>
    </row>
    <row r="16" spans="1:7">
      <c r="A16" s="9" t="s">
        <v>42</v>
      </c>
      <c r="B16" s="9" t="s">
        <v>43</v>
      </c>
      <c r="C16" s="9">
        <v>32750150</v>
      </c>
      <c r="D16" s="9" t="s">
        <v>44</v>
      </c>
      <c r="E16" s="10">
        <f>VLOOKUP(D16,'[1]VET DRY'!$C:$D,2,0)</f>
        <v>6949047586105</v>
      </c>
      <c r="F16" s="11">
        <v>150</v>
      </c>
      <c r="G16" s="11">
        <v>238</v>
      </c>
    </row>
    <row r="17" spans="1:7">
      <c r="A17" s="9" t="s">
        <v>45</v>
      </c>
      <c r="B17" s="9" t="s">
        <v>46</v>
      </c>
      <c r="C17" s="9">
        <v>30540150</v>
      </c>
      <c r="D17" s="9" t="s">
        <v>47</v>
      </c>
      <c r="E17" s="10">
        <f>VLOOKUP(D17,'[1]VET DRY'!$C:$D,2,0)</f>
        <v>6949047595619</v>
      </c>
      <c r="F17" s="11">
        <v>129</v>
      </c>
      <c r="G17" s="11">
        <v>201</v>
      </c>
    </row>
    <row r="18" spans="1:7">
      <c r="A18" s="9" t="s">
        <v>48</v>
      </c>
      <c r="B18" s="9" t="s">
        <v>46</v>
      </c>
      <c r="C18" s="9">
        <v>30540600</v>
      </c>
      <c r="D18" s="9" t="s">
        <v>49</v>
      </c>
      <c r="E18" s="10">
        <f>VLOOKUP(D18,'[1]VET DRY'!$C:$D,2,0)</f>
        <v>6949047593912</v>
      </c>
      <c r="F18" s="11">
        <v>452</v>
      </c>
      <c r="G18" s="11">
        <v>676</v>
      </c>
    </row>
    <row r="19" spans="1:7">
      <c r="A19" s="9" t="s">
        <v>50</v>
      </c>
      <c r="B19" s="9" t="s">
        <v>51</v>
      </c>
      <c r="C19" s="9">
        <v>32660150</v>
      </c>
      <c r="D19" s="9" t="s">
        <v>52</v>
      </c>
      <c r="E19" s="10">
        <f>VLOOKUP(D19,'[1]VET DRY'!$C:$D,2,0)</f>
        <v>6949047540091</v>
      </c>
      <c r="F19" s="11">
        <v>157</v>
      </c>
      <c r="G19" s="11">
        <v>245</v>
      </c>
    </row>
    <row r="20" spans="1:7">
      <c r="A20" s="9" t="s">
        <v>53</v>
      </c>
      <c r="B20" s="9" t="s">
        <v>54</v>
      </c>
      <c r="C20" s="9">
        <v>30480150</v>
      </c>
      <c r="D20" s="9" t="s">
        <v>55</v>
      </c>
      <c r="E20" s="10">
        <f>VLOOKUP(D20,'[1]VET DRY'!$C:$D,2,0)</f>
        <v>6949047560020</v>
      </c>
      <c r="F20" s="11">
        <v>148</v>
      </c>
      <c r="G20" s="11">
        <v>227</v>
      </c>
    </row>
    <row r="21" spans="1:7">
      <c r="A21" s="9" t="s">
        <v>56</v>
      </c>
      <c r="B21" s="9" t="s">
        <v>57</v>
      </c>
      <c r="C21" s="9">
        <v>32230150</v>
      </c>
      <c r="D21" s="9" t="s">
        <v>58</v>
      </c>
      <c r="E21" s="10">
        <f>VLOOKUP(D21,'[1]VET DRY'!$C:$D,2,0)</f>
        <v>6949047540107</v>
      </c>
      <c r="F21" s="11">
        <v>178</v>
      </c>
      <c r="G21" s="11">
        <v>275</v>
      </c>
    </row>
    <row r="22" spans="1:7">
      <c r="A22" s="9" t="s">
        <v>59</v>
      </c>
      <c r="B22" s="9" t="s">
        <v>60</v>
      </c>
      <c r="C22" s="9">
        <v>30020200</v>
      </c>
      <c r="D22" s="9" t="s">
        <v>61</v>
      </c>
      <c r="E22" s="10">
        <f>VLOOKUP(D22,'[1]VET DRY'!$C:$D,2,0)</f>
        <v>6949047599105</v>
      </c>
      <c r="F22" s="11">
        <v>167</v>
      </c>
      <c r="G22" s="11">
        <v>262</v>
      </c>
    </row>
    <row r="23" spans="1:7">
      <c r="A23" s="9" t="s">
        <v>62</v>
      </c>
      <c r="B23" s="9" t="s">
        <v>60</v>
      </c>
      <c r="C23" s="9">
        <v>30020750</v>
      </c>
      <c r="D23" s="9" t="s">
        <v>63</v>
      </c>
      <c r="E23" s="10">
        <f>VLOOKUP(D23,'[1]VET DRY'!$C:$D,2,0)</f>
        <v>6949047530139</v>
      </c>
      <c r="F23" s="11">
        <v>547</v>
      </c>
      <c r="G23" s="11">
        <v>797</v>
      </c>
    </row>
    <row r="24" spans="1:7">
      <c r="A24" s="9" t="s">
        <v>64</v>
      </c>
      <c r="B24" s="9" t="s">
        <v>65</v>
      </c>
      <c r="C24" s="9">
        <v>32790100</v>
      </c>
      <c r="D24" s="9" t="s">
        <v>66</v>
      </c>
      <c r="E24" s="10">
        <f>VLOOKUP(D24,'[1]VET DRY'!$C:$D,2,0)</f>
        <v>6949047582428</v>
      </c>
      <c r="F24" s="11">
        <v>126</v>
      </c>
      <c r="G24" s="11">
        <v>195</v>
      </c>
    </row>
    <row r="25" spans="1:7">
      <c r="A25" s="9" t="s">
        <v>67</v>
      </c>
      <c r="B25" s="9" t="s">
        <v>68</v>
      </c>
      <c r="C25" s="9">
        <v>32210150</v>
      </c>
      <c r="D25" s="9" t="s">
        <v>69</v>
      </c>
      <c r="E25" s="10">
        <f>VLOOKUP(D25,'[1]VET DRY'!$C:$D,2,0)</f>
        <v>6949047582626</v>
      </c>
      <c r="F25" s="11">
        <v>152</v>
      </c>
      <c r="G25" s="11">
        <v>237</v>
      </c>
    </row>
    <row r="26" spans="1:7">
      <c r="A26" s="9" t="s">
        <v>70</v>
      </c>
      <c r="B26" s="9" t="s">
        <v>68</v>
      </c>
      <c r="C26" s="9">
        <v>32210350</v>
      </c>
      <c r="D26" s="9" t="s">
        <v>71</v>
      </c>
      <c r="E26" s="10">
        <f>VLOOKUP(D26,'[1]VET DRY'!$C:$D,2,0)</f>
        <v>6949047583630</v>
      </c>
      <c r="F26" s="11">
        <v>323</v>
      </c>
      <c r="G26" s="11">
        <v>468</v>
      </c>
    </row>
    <row r="27" spans="1:7">
      <c r="A27" s="9" t="s">
        <v>72</v>
      </c>
      <c r="B27" s="9" t="s">
        <v>73</v>
      </c>
      <c r="C27" s="9">
        <v>32800150</v>
      </c>
      <c r="D27" s="9" t="s">
        <v>74</v>
      </c>
      <c r="E27" s="10">
        <f>VLOOKUP(D27,'[1]VET DRY'!$C:$D,2,0)</f>
        <v>6949047582398</v>
      </c>
      <c r="F27" s="11">
        <v>159</v>
      </c>
      <c r="G27" s="11">
        <v>246</v>
      </c>
    </row>
    <row r="28" spans="1:7">
      <c r="A28" s="9" t="s">
        <v>75</v>
      </c>
      <c r="B28" s="9" t="s">
        <v>76</v>
      </c>
      <c r="C28" s="9">
        <v>30360150</v>
      </c>
      <c r="D28" s="9" t="s">
        <v>77</v>
      </c>
      <c r="E28" s="10">
        <f>VLOOKUP(D28,'[1]VET DRY'!$C:$D,2,0)</f>
        <v>6949047595848</v>
      </c>
      <c r="F28" s="11">
        <v>128</v>
      </c>
      <c r="G28" s="11">
        <v>204</v>
      </c>
    </row>
    <row r="29" spans="1:7">
      <c r="A29" s="9" t="s">
        <v>78</v>
      </c>
      <c r="B29" s="9" t="s">
        <v>76</v>
      </c>
      <c r="C29" s="9">
        <v>30360600</v>
      </c>
      <c r="D29" s="9" t="s">
        <v>79</v>
      </c>
      <c r="E29" s="10">
        <f>VLOOKUP(D29,'[1]VET DRY'!$C:$D,2,0)</f>
        <v>6949047588000</v>
      </c>
      <c r="F29" s="11">
        <v>498</v>
      </c>
      <c r="G29" s="11">
        <v>722</v>
      </c>
    </row>
    <row r="30" spans="1:7">
      <c r="A30" s="9" t="s">
        <v>80</v>
      </c>
      <c r="B30" s="9" t="s">
        <v>81</v>
      </c>
      <c r="C30" s="9">
        <v>30680200</v>
      </c>
      <c r="D30" s="9" t="s">
        <v>82</v>
      </c>
      <c r="E30" s="10">
        <f>VLOOKUP(D30,'[1]VET DRY'!$C:$D,2,0)</f>
        <v>6949047530283</v>
      </c>
      <c r="F30" s="11">
        <v>169</v>
      </c>
      <c r="G30" s="11">
        <v>262</v>
      </c>
    </row>
    <row r="31" spans="1:7">
      <c r="A31" s="9" t="s">
        <v>83</v>
      </c>
      <c r="B31" s="9" t="s">
        <v>84</v>
      </c>
      <c r="C31" s="9">
        <v>32650150</v>
      </c>
      <c r="D31" s="9" t="s">
        <v>85</v>
      </c>
      <c r="E31" s="10">
        <f>VLOOKUP(D31,'[1]VET DRY'!$C:$D,2,0)</f>
        <v>6949047582596</v>
      </c>
      <c r="F31" s="11">
        <v>171</v>
      </c>
      <c r="G31" s="11">
        <v>264</v>
      </c>
    </row>
    <row r="32" spans="1:7">
      <c r="A32" s="9" t="s">
        <v>86</v>
      </c>
      <c r="B32" s="9" t="s">
        <v>87</v>
      </c>
      <c r="C32" s="9">
        <v>30440150</v>
      </c>
      <c r="D32" s="9" t="s">
        <v>88</v>
      </c>
      <c r="E32" s="10">
        <f>VLOOKUP(D32,'[1]VET DRY'!$C:$D,2,0)</f>
        <v>6949047530122</v>
      </c>
      <c r="F32" s="11">
        <v>154</v>
      </c>
      <c r="G32" s="11">
        <v>244</v>
      </c>
    </row>
    <row r="33" spans="1:7">
      <c r="A33" s="9" t="s">
        <v>89</v>
      </c>
      <c r="B33" s="9" t="s">
        <v>90</v>
      </c>
      <c r="C33" s="9">
        <v>30070150</v>
      </c>
      <c r="D33" s="9" t="s">
        <v>91</v>
      </c>
      <c r="E33" s="10">
        <f>VLOOKUP(D33,'[1]VET DRY'!$C:$D,2,0)</f>
        <v>6949047597507</v>
      </c>
      <c r="F33" s="11">
        <v>131</v>
      </c>
      <c r="G33" s="11">
        <v>208</v>
      </c>
    </row>
    <row r="34" spans="1:7">
      <c r="A34" s="9" t="s">
        <v>92</v>
      </c>
      <c r="B34" s="9" t="s">
        <v>93</v>
      </c>
      <c r="C34" s="9">
        <v>32450150</v>
      </c>
      <c r="D34" s="9" t="s">
        <v>94</v>
      </c>
      <c r="E34" s="10">
        <f>VLOOKUP(D34,'[1]VET DRY'!$C:$D,2,0)</f>
        <v>6949047582602</v>
      </c>
      <c r="F34" s="11">
        <v>170</v>
      </c>
      <c r="G34" s="11">
        <v>263</v>
      </c>
    </row>
    <row r="35" spans="1:7">
      <c r="A35" s="9" t="s">
        <v>95</v>
      </c>
      <c r="B35" s="9" t="s">
        <v>96</v>
      </c>
      <c r="C35" s="9">
        <v>30100700</v>
      </c>
      <c r="D35" s="9" t="s">
        <v>97</v>
      </c>
      <c r="E35" s="10">
        <f>VLOOKUP(D35,'[1]VET DRY'!$C:$D,2,0)</f>
        <v>6949047581728</v>
      </c>
      <c r="F35" s="11">
        <v>532</v>
      </c>
      <c r="G35" s="11">
        <v>735</v>
      </c>
    </row>
    <row r="36" spans="1:7">
      <c r="A36" s="9" t="s">
        <v>98</v>
      </c>
      <c r="B36" s="9" t="s">
        <v>96</v>
      </c>
      <c r="C36" s="9">
        <v>30100200</v>
      </c>
      <c r="D36" s="9" t="s">
        <v>99</v>
      </c>
      <c r="E36" s="10">
        <f>VLOOKUP(D36,'[1]VET DRY'!$C:$D,2,0)</f>
        <v>6949047560013</v>
      </c>
      <c r="F36" s="11">
        <v>177</v>
      </c>
      <c r="G36" s="11">
        <v>266</v>
      </c>
    </row>
    <row r="37" spans="1:7">
      <c r="A37" s="9" t="s">
        <v>100</v>
      </c>
      <c r="B37" s="9" t="s">
        <v>101</v>
      </c>
      <c r="C37" s="9">
        <v>30810200</v>
      </c>
      <c r="D37" s="9" t="s">
        <v>102</v>
      </c>
      <c r="E37" s="10">
        <f>VLOOKUP(D37,'[1]VET DRY'!$C:$D,2,0)</f>
        <v>6949047581735</v>
      </c>
      <c r="F37" s="11">
        <v>172</v>
      </c>
      <c r="G37" s="11">
        <v>261</v>
      </c>
    </row>
    <row r="38" spans="1:7">
      <c r="A38" s="9" t="s">
        <v>103</v>
      </c>
      <c r="B38" s="9" t="s">
        <v>104</v>
      </c>
      <c r="C38" s="9">
        <v>30590200</v>
      </c>
      <c r="D38" s="9" t="s">
        <v>105</v>
      </c>
      <c r="E38" s="10">
        <f>VLOOKUP(D38,'[1]VET DRY'!$C:$D,2,0)</f>
        <v>6949047597552</v>
      </c>
      <c r="F38" s="11">
        <v>171</v>
      </c>
      <c r="G38" s="11">
        <v>269</v>
      </c>
    </row>
    <row r="39" spans="1:7">
      <c r="A39" s="9" t="s">
        <v>106</v>
      </c>
      <c r="B39" s="9" t="s">
        <v>107</v>
      </c>
      <c r="C39" s="9">
        <v>32820150</v>
      </c>
      <c r="D39" s="9" t="s">
        <v>108</v>
      </c>
      <c r="E39" s="10">
        <f>VLOOKUP(D39,'[1]VET DRY'!$C:$D,2,0)</f>
        <v>6949047581636</v>
      </c>
      <c r="F39" s="11">
        <v>160</v>
      </c>
      <c r="G39" s="11">
        <v>248</v>
      </c>
    </row>
    <row r="40" spans="1:7">
      <c r="A40" s="9" t="s">
        <v>109</v>
      </c>
      <c r="B40" s="9" t="s">
        <v>110</v>
      </c>
      <c r="C40" s="9">
        <v>32280150</v>
      </c>
      <c r="D40" s="9" t="s">
        <v>111</v>
      </c>
      <c r="E40" s="10">
        <f>VLOOKUP(D40,'[1]VET DRY'!$C:$D,2,0)</f>
        <v>6949047581780</v>
      </c>
      <c r="F40" s="11">
        <v>165</v>
      </c>
      <c r="G40" s="11">
        <v>263</v>
      </c>
    </row>
    <row r="41" spans="1:7">
      <c r="A41" s="9" t="s">
        <v>112</v>
      </c>
      <c r="B41" s="9" t="s">
        <v>113</v>
      </c>
      <c r="C41" s="9">
        <v>30060200</v>
      </c>
      <c r="D41" s="9" t="s">
        <v>114</v>
      </c>
      <c r="E41" s="10">
        <f>VLOOKUP(D41,'[1]VET DRY'!$C:$D,2,0)</f>
        <v>6949047597521</v>
      </c>
      <c r="F41" s="11">
        <v>171</v>
      </c>
      <c r="G41" s="11">
        <v>269</v>
      </c>
    </row>
    <row r="42" spans="1:7">
      <c r="A42" s="9" t="s">
        <v>115</v>
      </c>
      <c r="B42" s="9" t="s">
        <v>116</v>
      </c>
      <c r="C42" s="9">
        <v>30600400</v>
      </c>
      <c r="D42" s="9" t="s">
        <v>117</v>
      </c>
      <c r="E42" s="10">
        <f>VLOOKUP(D42,'[1]VET DRY'!$C:$D,2,0)</f>
        <v>6949047560044</v>
      </c>
      <c r="F42" s="11">
        <v>239</v>
      </c>
      <c r="G42" s="11">
        <v>351</v>
      </c>
    </row>
    <row r="43" spans="1:7">
      <c r="A43" s="9" t="s">
        <v>118</v>
      </c>
      <c r="B43" s="9" t="s">
        <v>119</v>
      </c>
      <c r="C43" s="9">
        <v>30520400</v>
      </c>
      <c r="D43" s="9" t="s">
        <v>120</v>
      </c>
      <c r="E43" s="10">
        <f>VLOOKUP(D43,'[1]VET DRY'!$C:$D,2,0)</f>
        <v>6949047530153</v>
      </c>
      <c r="F43" s="11">
        <v>179</v>
      </c>
      <c r="G43" s="11">
        <v>271</v>
      </c>
    </row>
    <row r="44" spans="1:7">
      <c r="A44" s="9" t="s">
        <v>121</v>
      </c>
      <c r="B44" s="9" t="s">
        <v>122</v>
      </c>
      <c r="C44" s="9">
        <v>30450400</v>
      </c>
      <c r="D44" s="9" t="s">
        <v>123</v>
      </c>
      <c r="E44" s="10">
        <f>VLOOKUP(D44,'[1]VET DRY'!$C:$D,2,0)</f>
        <v>6949047530160</v>
      </c>
      <c r="F44" s="11">
        <v>183</v>
      </c>
      <c r="G44" s="11">
        <v>282</v>
      </c>
    </row>
    <row r="45" spans="1:7">
      <c r="A45" s="9" t="s">
        <v>124</v>
      </c>
      <c r="B45" s="9" t="s">
        <v>125</v>
      </c>
      <c r="C45" s="9">
        <v>30580100</v>
      </c>
      <c r="D45" s="9" t="s">
        <v>126</v>
      </c>
      <c r="E45" s="10">
        <f>VLOOKUP(D45,'[1]VET DRY'!$C:$D,2,0)</f>
        <v>6949047593240</v>
      </c>
      <c r="F45" s="11">
        <v>74</v>
      </c>
      <c r="G45" s="11">
        <v>107</v>
      </c>
    </row>
    <row r="46" spans="1:7">
      <c r="A46" s="9" t="s">
        <v>127</v>
      </c>
      <c r="B46" s="9" t="s">
        <v>128</v>
      </c>
      <c r="C46" s="9" t="s">
        <v>129</v>
      </c>
      <c r="D46" s="9" t="s">
        <v>130</v>
      </c>
      <c r="E46" s="10">
        <f>VLOOKUP(D46,'[1]VET DRY'!$C:$D,2,0)</f>
        <v>6949047530115</v>
      </c>
      <c r="F46" s="11">
        <v>120</v>
      </c>
      <c r="G46" s="11">
        <v>178</v>
      </c>
    </row>
    <row r="47" spans="1:7">
      <c r="A47" s="9" t="s">
        <v>131</v>
      </c>
      <c r="B47" s="9" t="s">
        <v>132</v>
      </c>
      <c r="C47" s="9">
        <v>30460200</v>
      </c>
      <c r="D47" s="9" t="s">
        <v>133</v>
      </c>
      <c r="E47" s="10">
        <f>VLOOKUP(D47,'[1]VET DRY'!$C:$D,2,0)</f>
        <v>6949047530269</v>
      </c>
      <c r="F47" s="11">
        <v>124</v>
      </c>
      <c r="G47" s="11">
        <v>181</v>
      </c>
    </row>
    <row r="48" spans="1:7">
      <c r="A48" s="9" t="s">
        <v>134</v>
      </c>
      <c r="B48" s="9" t="s">
        <v>135</v>
      </c>
      <c r="C48" s="9">
        <v>30700150</v>
      </c>
      <c r="D48" s="9" t="s">
        <v>136</v>
      </c>
      <c r="E48" s="10">
        <f>VLOOKUP(D48,'[1]VET DRY'!$C:$D,2,0)</f>
        <v>6949047530313</v>
      </c>
      <c r="F48" s="11">
        <v>99</v>
      </c>
      <c r="G48" s="11">
        <v>152</v>
      </c>
    </row>
    <row r="49" spans="1:7">
      <c r="A49" s="9" t="s">
        <v>137</v>
      </c>
      <c r="B49" s="9" t="s">
        <v>138</v>
      </c>
      <c r="C49" s="9">
        <v>30390150</v>
      </c>
      <c r="D49" s="9" t="s">
        <v>139</v>
      </c>
      <c r="E49" s="10">
        <f>VLOOKUP(D49,'[1]VET DRY'!$C:$D,2,0)</f>
        <v>6949047595763</v>
      </c>
      <c r="F49" s="11">
        <v>101</v>
      </c>
      <c r="G49" s="11">
        <v>156</v>
      </c>
    </row>
    <row r="50" spans="1:7">
      <c r="A50" s="9" t="s">
        <v>140</v>
      </c>
      <c r="B50" s="9" t="s">
        <v>141</v>
      </c>
      <c r="C50" s="9">
        <v>32610100</v>
      </c>
      <c r="D50" s="9" t="s">
        <v>142</v>
      </c>
      <c r="E50" s="10">
        <f>VLOOKUP(D50,'[1]VET DRY'!$C:$D,2,0)</f>
        <v>6949047540022</v>
      </c>
      <c r="F50" s="11">
        <v>90</v>
      </c>
      <c r="G50" s="11">
        <v>133</v>
      </c>
    </row>
    <row r="51" spans="1:7">
      <c r="A51" s="9" t="s">
        <v>143</v>
      </c>
      <c r="B51" s="9" t="s">
        <v>144</v>
      </c>
      <c r="C51" s="9">
        <v>32620200</v>
      </c>
      <c r="D51" s="9" t="s">
        <v>145</v>
      </c>
      <c r="E51" s="10">
        <f>VLOOKUP(D51,'[1]VET DRY'!$C:$D,2,0)</f>
        <v>6949047540039</v>
      </c>
      <c r="F51" s="11">
        <v>142</v>
      </c>
      <c r="G51" s="11">
        <v>216</v>
      </c>
    </row>
    <row r="52" spans="1:7">
      <c r="A52" s="9" t="s">
        <v>146</v>
      </c>
      <c r="B52" s="9" t="s">
        <v>147</v>
      </c>
      <c r="C52" s="9">
        <v>32630200</v>
      </c>
      <c r="D52" s="9" t="s">
        <v>148</v>
      </c>
      <c r="E52" s="10">
        <f>VLOOKUP(D52,'[1]VET DRY'!$C:$D,2,0)</f>
        <v>6949047540046</v>
      </c>
      <c r="F52" s="11">
        <v>146</v>
      </c>
      <c r="G52" s="11">
        <v>224</v>
      </c>
    </row>
    <row r="53" spans="1:7">
      <c r="A53" s="9" t="s">
        <v>149</v>
      </c>
      <c r="B53" s="9" t="s">
        <v>150</v>
      </c>
      <c r="C53" s="9">
        <v>32710150</v>
      </c>
      <c r="D53" s="9" t="s">
        <v>151</v>
      </c>
      <c r="E53" s="10">
        <f>VLOOKUP(D53,'[1]VET DRY'!$C:$D,2,0)</f>
        <v>6949047589120</v>
      </c>
      <c r="F53" s="11">
        <v>126</v>
      </c>
      <c r="G53" s="11">
        <v>196</v>
      </c>
    </row>
    <row r="54" spans="1:7">
      <c r="A54" s="9" t="s">
        <v>152</v>
      </c>
      <c r="B54" s="9" t="s">
        <v>153</v>
      </c>
      <c r="C54" s="9">
        <v>32260150</v>
      </c>
      <c r="D54" s="9" t="s">
        <v>154</v>
      </c>
      <c r="E54" s="10">
        <f>VLOOKUP(D54,'[1]VET DRY'!$C:$D,2,0)</f>
        <v>6949047597460</v>
      </c>
      <c r="F54" s="11">
        <v>117</v>
      </c>
      <c r="G54" s="11">
        <v>190</v>
      </c>
    </row>
    <row r="55" spans="1:7">
      <c r="A55" s="9" t="s">
        <v>155</v>
      </c>
      <c r="B55" s="9" t="s">
        <v>156</v>
      </c>
      <c r="C55" s="9">
        <v>32270150</v>
      </c>
      <c r="D55" s="9" t="s">
        <v>157</v>
      </c>
      <c r="E55" s="10">
        <f>VLOOKUP(D55,'[1]VET DRY'!$C:$D,2,0)</f>
        <v>6949047597583</v>
      </c>
      <c r="F55" s="11">
        <v>117</v>
      </c>
      <c r="G55" s="11">
        <v>190</v>
      </c>
    </row>
  </sheetData>
  <autoFilter ref="A2:G55">
    <extLst/>
  </autoFilter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Shawn</dc:creator>
  <cp:lastModifiedBy>基本不上线</cp:lastModifiedBy>
  <dcterms:created xsi:type="dcterms:W3CDTF">2015-06-05T18:17:00Z</dcterms:created>
  <dcterms:modified xsi:type="dcterms:W3CDTF">2024-02-22T06:32:08Z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EF9B87B277E04332ACEEE0A7757884DB_13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