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-吴大锤\"/>
    </mc:Choice>
  </mc:AlternateContent>
  <xr:revisionPtr revIDLastSave="0" documentId="8_{9EB02A39-8CC3-4F1E-B07B-5C73423E3FEF}" xr6:coauthVersionLast="47" xr6:coauthVersionMax="47" xr10:uidLastSave="{00000000-0000-0000-0000-000000000000}"/>
  <bookViews>
    <workbookView xWindow="-110" yWindow="-110" windowWidth="25820" windowHeight="14020" xr2:uid="{7CF62B34-70D9-4F45-A3A4-C515C54630A3}"/>
  </bookViews>
  <sheets>
    <sheet name="纽佩克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I2" i="1"/>
  <c r="J2" i="1"/>
  <c r="G3" i="1"/>
  <c r="I3" i="1"/>
  <c r="J3" i="1"/>
  <c r="G4" i="1"/>
  <c r="I4" i="1"/>
  <c r="J4" i="1"/>
  <c r="G5" i="1"/>
  <c r="I5" i="1"/>
  <c r="J5" i="1"/>
  <c r="G6" i="1"/>
  <c r="I6" i="1"/>
  <c r="J6" i="1"/>
  <c r="G7" i="1"/>
  <c r="I7" i="1"/>
  <c r="J7" i="1"/>
</calcChain>
</file>

<file path=xl/sharedStrings.xml><?xml version="1.0" encoding="utf-8"?>
<sst xmlns="http://schemas.openxmlformats.org/spreadsheetml/2006/main" count="29" uniqueCount="20">
  <si>
    <t>活动2送2</t>
  </si>
  <si>
    <t>纽佩克全价全期猫粮8kg</t>
  </si>
  <si>
    <t>纽佩克</t>
  </si>
  <si>
    <t>纽佩克全价全期犬粮10kg</t>
  </si>
  <si>
    <t>10送10</t>
  </si>
  <si>
    <t>纽佩克全价无谷成猫粮1.5kg</t>
  </si>
  <si>
    <t>纽佩克全价无谷幼猫粮1.5kg</t>
  </si>
  <si>
    <t>纽佩克全价无谷成犬粮1.5kg</t>
  </si>
  <si>
    <t>原料组成(猫粮):去骨鲜鸡肉，鸡肉粉，速冻牛肉，三文鱼，鱼粉，鸡肉冻干6%，啤酒酵母粉，蛋黄粉，牛油，马铃薯，红薯颗粒，紫薯，亚麻籽，胡萝卜，苹果，车前子（狗粮原料档次相同，有个别改动）</t>
  </si>
  <si>
    <t>纽佩克全价无谷幼犬粮1.5kg</t>
  </si>
  <si>
    <t>建议零售价</t>
  </si>
  <si>
    <t>单包毛利</t>
  </si>
  <si>
    <t xml:space="preserve"> 代理商毛利</t>
  </si>
  <si>
    <t>批发价格</t>
  </si>
  <si>
    <t>毛利率</t>
  </si>
  <si>
    <t>活动</t>
  </si>
  <si>
    <t>批发价</t>
  </si>
  <si>
    <t>底价</t>
  </si>
  <si>
    <t>规格kg</t>
  </si>
  <si>
    <t>名称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</si>
</sst>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3</xdr:row>
      <xdr:rowOff>48260</xdr:rowOff>
    </xdr:from>
    <xdr:ext cx="1640205" cy="1176020"/>
    <xdr:pic>
      <xdr:nvPicPr>
        <xdr:cNvPr id="2" name="图片 1" descr="/private/var/folders/wj/h414pfkn2n55mdwzg5znws8w0000gn/T/com.kingsoft.wpsoffice.mac/picturecompress_20230102121108/output_1.jpgoutput_1">
          <a:extLst>
            <a:ext uri="{FF2B5EF4-FFF2-40B4-BE49-F238E27FC236}">
              <a16:creationId xmlns:a16="http://schemas.microsoft.com/office/drawing/2014/main" id="{92EB1FE4-3088-4078-9F5A-C190D5F2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" y="581660"/>
          <a:ext cx="1640205" cy="11760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67310</xdr:colOff>
      <xdr:row>4</xdr:row>
      <xdr:rowOff>27305</xdr:rowOff>
    </xdr:from>
    <xdr:ext cx="1601470" cy="1099820"/>
    <xdr:pic>
      <xdr:nvPicPr>
        <xdr:cNvPr id="3" name="图片 2" descr="/private/var/folders/wj/h414pfkn2n55mdwzg5znws8w0000gn/T/com.kingsoft.wpsoffice.mac/picturecompress_20230102121108/output_2.jpgoutput_2">
          <a:extLst>
            <a:ext uri="{FF2B5EF4-FFF2-40B4-BE49-F238E27FC236}">
              <a16:creationId xmlns:a16="http://schemas.microsoft.com/office/drawing/2014/main" id="{432DD6EC-DF38-4297-BE3C-4F135B331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060" y="738505"/>
          <a:ext cx="1601470" cy="109982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125095</xdr:colOff>
      <xdr:row>1</xdr:row>
      <xdr:rowOff>544830</xdr:rowOff>
    </xdr:from>
    <xdr:ext cx="1697990" cy="1202690"/>
    <xdr:pic>
      <xdr:nvPicPr>
        <xdr:cNvPr id="4" name="图片 3" descr="/private/var/folders/wj/h414pfkn2n55mdwzg5znws8w0000gn/T/com.kingsoft.wpsoffice.mac/picturecompress_20230102121108/output_3.jpgoutput_3">
          <a:extLst>
            <a:ext uri="{FF2B5EF4-FFF2-40B4-BE49-F238E27FC236}">
              <a16:creationId xmlns:a16="http://schemas.microsoft.com/office/drawing/2014/main" id="{9B19626A-4AC0-4CDA-830D-7BE24EF83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845" y="354330"/>
          <a:ext cx="1697990" cy="12026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52705</xdr:colOff>
      <xdr:row>5</xdr:row>
      <xdr:rowOff>36195</xdr:rowOff>
    </xdr:from>
    <xdr:ext cx="1776730" cy="1269365"/>
    <xdr:pic>
      <xdr:nvPicPr>
        <xdr:cNvPr id="5" name="图片 4" descr="/private/var/folders/wj/h414pfkn2n55mdwzg5znws8w0000gn/T/com.kingsoft.wpsoffice.mac/picturecompress_20230102121108/output_4.jpgoutput_4">
          <a:extLst>
            <a:ext uri="{FF2B5EF4-FFF2-40B4-BE49-F238E27FC236}">
              <a16:creationId xmlns:a16="http://schemas.microsoft.com/office/drawing/2014/main" id="{861E33A2-48B1-433F-B7FC-B8239D5F2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455" y="925195"/>
          <a:ext cx="1776730" cy="126936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1</xdr:col>
      <xdr:colOff>106680</xdr:colOff>
      <xdr:row>6</xdr:row>
      <xdr:rowOff>57785</xdr:rowOff>
    </xdr:from>
    <xdr:ext cx="1600835" cy="1094740"/>
    <xdr:pic>
      <xdr:nvPicPr>
        <xdr:cNvPr id="6" name="图片 5" descr="/private/var/folders/wj/h414pfkn2n55mdwzg5znws8w0000gn/T/com.kingsoft.wpsoffice.mac/picturecompress_20230102121108/output_5.jpgoutput_5">
          <a:extLst>
            <a:ext uri="{FF2B5EF4-FFF2-40B4-BE49-F238E27FC236}">
              <a16:creationId xmlns:a16="http://schemas.microsoft.com/office/drawing/2014/main" id="{A089F62A-C5AA-48E8-95F9-B3374E34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3430" y="1124585"/>
          <a:ext cx="1600835" cy="109474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BE17-3FC4-4794-A464-92307DF85C93}">
  <dimension ref="A1:N7"/>
  <sheetViews>
    <sheetView tabSelected="1" workbookViewId="0">
      <selection activeCell="C2" sqref="C2"/>
    </sheetView>
  </sheetViews>
  <sheetFormatPr defaultColWidth="8.75" defaultRowHeight="14" x14ac:dyDescent="0.3"/>
  <cols>
    <col min="1" max="1" width="11" style="3" customWidth="1"/>
    <col min="2" max="2" width="26" style="3" customWidth="1"/>
    <col min="3" max="3" width="37.4140625" style="3" customWidth="1"/>
    <col min="4" max="4" width="10.25" style="2" hidden="1" customWidth="1"/>
    <col min="5" max="6" width="15.25" style="2" customWidth="1"/>
    <col min="7" max="8" width="15.25" style="2" hidden="1" customWidth="1"/>
    <col min="9" max="9" width="15.33203125" style="2" hidden="1" customWidth="1"/>
    <col min="10" max="10" width="21" style="2" hidden="1" customWidth="1"/>
    <col min="11" max="11" width="15.33203125" style="2" customWidth="1"/>
    <col min="12" max="16384" width="8.75" style="1"/>
  </cols>
  <sheetData>
    <row r="1" spans="1:14" ht="18" thickBot="1" x14ac:dyDescent="0.35">
      <c r="A1" s="18" t="s">
        <v>19</v>
      </c>
      <c r="B1" s="18"/>
      <c r="C1" s="18" t="s">
        <v>18</v>
      </c>
      <c r="D1" s="10" t="s">
        <v>17</v>
      </c>
      <c r="E1" s="10" t="s">
        <v>16</v>
      </c>
      <c r="F1" s="10" t="s">
        <v>15</v>
      </c>
      <c r="G1" s="10" t="s">
        <v>14</v>
      </c>
      <c r="H1" s="10" t="s">
        <v>13</v>
      </c>
      <c r="I1" s="10" t="s">
        <v>12</v>
      </c>
      <c r="J1" s="10" t="s">
        <v>11</v>
      </c>
      <c r="K1" s="10" t="s">
        <v>10</v>
      </c>
    </row>
    <row r="2" spans="1:14" ht="109" customHeight="1" x14ac:dyDescent="0.3">
      <c r="A2" s="11" t="s">
        <v>2</v>
      </c>
      <c r="B2" s="11"/>
      <c r="C2" s="11" t="s">
        <v>9</v>
      </c>
      <c r="D2" s="9">
        <v>28</v>
      </c>
      <c r="E2" s="9">
        <v>79</v>
      </c>
      <c r="F2" s="10" t="s">
        <v>4</v>
      </c>
      <c r="G2" s="8" t="e">
        <f>(K2-#REF!)/K2</f>
        <v>#REF!</v>
      </c>
      <c r="H2" s="9">
        <v>40</v>
      </c>
      <c r="I2" s="8" t="e">
        <f>(#REF!-D2)/#REF!</f>
        <v>#REF!</v>
      </c>
      <c r="J2" s="8" t="e">
        <f>(#REF!-#REF!)/#REF!</f>
        <v>#REF!</v>
      </c>
      <c r="K2" s="7">
        <v>158</v>
      </c>
      <c r="L2" s="14" t="s">
        <v>8</v>
      </c>
      <c r="M2" s="13"/>
      <c r="N2" s="12"/>
    </row>
    <row r="3" spans="1:14" ht="66" customHeight="1" x14ac:dyDescent="0.3">
      <c r="A3" s="11" t="s">
        <v>2</v>
      </c>
      <c r="B3" s="11"/>
      <c r="C3" s="11" t="s">
        <v>7</v>
      </c>
      <c r="D3" s="9">
        <v>28</v>
      </c>
      <c r="E3" s="9">
        <v>79</v>
      </c>
      <c r="F3" s="10" t="s">
        <v>4</v>
      </c>
      <c r="G3" s="8" t="e">
        <f>(K3-#REF!)/K3</f>
        <v>#REF!</v>
      </c>
      <c r="H3" s="9">
        <v>40</v>
      </c>
      <c r="I3" s="8" t="e">
        <f>(#REF!-D3)/#REF!</f>
        <v>#REF!</v>
      </c>
      <c r="J3" s="8" t="e">
        <f>(#REF!-#REF!)/#REF!</f>
        <v>#REF!</v>
      </c>
      <c r="K3" s="7">
        <v>158</v>
      </c>
      <c r="L3" s="17"/>
      <c r="M3" s="16"/>
      <c r="N3" s="15"/>
    </row>
    <row r="4" spans="1:14" ht="103" customHeight="1" x14ac:dyDescent="0.3">
      <c r="A4" s="11" t="s">
        <v>2</v>
      </c>
      <c r="B4" s="11"/>
      <c r="C4" s="11" t="s">
        <v>6</v>
      </c>
      <c r="D4" s="9">
        <v>28</v>
      </c>
      <c r="E4" s="9">
        <v>79</v>
      </c>
      <c r="F4" s="10" t="s">
        <v>4</v>
      </c>
      <c r="G4" s="8" t="e">
        <f>(K4-#REF!)/K4</f>
        <v>#REF!</v>
      </c>
      <c r="H4" s="9">
        <v>40</v>
      </c>
      <c r="I4" s="8" t="e">
        <f>(#REF!-D4)/#REF!</f>
        <v>#REF!</v>
      </c>
      <c r="J4" s="8" t="e">
        <f>(#REF!-#REF!)/#REF!</f>
        <v>#REF!</v>
      </c>
      <c r="K4" s="7">
        <v>158</v>
      </c>
      <c r="L4" s="17"/>
      <c r="M4" s="16"/>
      <c r="N4" s="15"/>
    </row>
    <row r="5" spans="1:14" ht="93" customHeight="1" thickBot="1" x14ac:dyDescent="0.35">
      <c r="A5" s="11" t="s">
        <v>2</v>
      </c>
      <c r="B5" s="11"/>
      <c r="C5" s="11" t="s">
        <v>5</v>
      </c>
      <c r="D5" s="9">
        <v>28</v>
      </c>
      <c r="E5" s="9">
        <v>79</v>
      </c>
      <c r="F5" s="10" t="s">
        <v>4</v>
      </c>
      <c r="G5" s="8" t="e">
        <f>(K5-#REF!)/K5</f>
        <v>#REF!</v>
      </c>
      <c r="H5" s="9">
        <v>40</v>
      </c>
      <c r="I5" s="8" t="e">
        <f>(#REF!-D5)/#REF!</f>
        <v>#REF!</v>
      </c>
      <c r="J5" s="8" t="e">
        <f>(#REF!-#REF!)/#REF!</f>
        <v>#REF!</v>
      </c>
      <c r="K5" s="7">
        <v>158</v>
      </c>
      <c r="L5" s="6"/>
      <c r="M5" s="5"/>
      <c r="N5" s="4"/>
    </row>
    <row r="6" spans="1:14" ht="105" customHeight="1" x14ac:dyDescent="0.3">
      <c r="A6" s="11" t="s">
        <v>2</v>
      </c>
      <c r="B6" s="11"/>
      <c r="C6" s="11" t="s">
        <v>3</v>
      </c>
      <c r="D6" s="10">
        <v>78</v>
      </c>
      <c r="E6" s="9">
        <v>229</v>
      </c>
      <c r="F6" s="10" t="s">
        <v>0</v>
      </c>
      <c r="G6" s="8" t="e">
        <f>(K6-#REF!)/K6</f>
        <v>#REF!</v>
      </c>
      <c r="H6" s="9">
        <v>100</v>
      </c>
      <c r="I6" s="8" t="e">
        <f>(#REF!-D6)/#REF!</f>
        <v>#REF!</v>
      </c>
      <c r="J6" s="8" t="e">
        <f>(K6-#REF!)/K6</f>
        <v>#REF!</v>
      </c>
      <c r="K6" s="7">
        <v>358</v>
      </c>
      <c r="L6" s="14"/>
      <c r="M6" s="13"/>
      <c r="N6" s="12"/>
    </row>
    <row r="7" spans="1:14" ht="97" customHeight="1" thickBot="1" x14ac:dyDescent="0.35">
      <c r="A7" s="11" t="s">
        <v>2</v>
      </c>
      <c r="B7" s="11"/>
      <c r="C7" s="11" t="s">
        <v>1</v>
      </c>
      <c r="D7" s="10">
        <v>78</v>
      </c>
      <c r="E7" s="9">
        <v>229</v>
      </c>
      <c r="F7" s="10" t="s">
        <v>0</v>
      </c>
      <c r="G7" s="8" t="e">
        <f>(K7-#REF!)/K7</f>
        <v>#REF!</v>
      </c>
      <c r="H7" s="9">
        <v>100</v>
      </c>
      <c r="I7" s="8" t="e">
        <f>(#REF!-D7)/#REF!</f>
        <v>#REF!</v>
      </c>
      <c r="J7" s="8" t="e">
        <f>(K7-#REF!)/K7</f>
        <v>#REF!</v>
      </c>
      <c r="K7" s="7">
        <v>358</v>
      </c>
      <c r="L7" s="6"/>
      <c r="M7" s="5"/>
      <c r="N7" s="4"/>
    </row>
  </sheetData>
  <mergeCells count="2">
    <mergeCell ref="L2:N5"/>
    <mergeCell ref="L6:N7"/>
  </mergeCells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纽佩克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2023-02-16T17:49:02Z</dcterms:created>
  <dcterms:modified xsi:type="dcterms:W3CDTF">2023-02-16T17:49:15Z</dcterms:modified>
</cp:coreProperties>
</file>