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\bj报价\.NaturesLogic自然逻辑\"/>
    </mc:Choice>
  </mc:AlternateContent>
  <xr:revisionPtr revIDLastSave="0" documentId="13_ncr:1_{59B6B11A-2B44-4B50-86C9-3064F525F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6" i="1" l="1"/>
  <c r="I95" i="1"/>
  <c r="I94" i="1"/>
  <c r="I93" i="1"/>
  <c r="I92" i="1"/>
  <c r="I91" i="1"/>
  <c r="I90" i="1"/>
  <c r="I89" i="1"/>
  <c r="I87" i="1"/>
  <c r="I86" i="1"/>
  <c r="I85" i="1"/>
  <c r="I84" i="1"/>
  <c r="I96" i="1" s="1"/>
  <c r="I83" i="1"/>
  <c r="I82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4" i="1"/>
  <c r="I53" i="1"/>
  <c r="I52" i="1"/>
  <c r="I51" i="1"/>
  <c r="I50" i="1"/>
  <c r="I49" i="1"/>
  <c r="I48" i="1"/>
  <c r="I47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18" i="1"/>
  <c r="I17" i="1"/>
  <c r="I16" i="1"/>
  <c r="I15" i="1"/>
  <c r="I14" i="1"/>
  <c r="I13" i="1"/>
  <c r="I12" i="1"/>
  <c r="I11" i="1"/>
  <c r="I10" i="1"/>
  <c r="I9" i="1"/>
  <c r="I7" i="1"/>
  <c r="I6" i="1"/>
  <c r="I5" i="1"/>
  <c r="I4" i="1"/>
</calcChain>
</file>

<file path=xl/sharedStrings.xml><?xml version="1.0" encoding="utf-8"?>
<sst xmlns="http://schemas.openxmlformats.org/spreadsheetml/2006/main" count="264" uniqueCount="180">
  <si>
    <t>品名</t>
  </si>
  <si>
    <t>产品图</t>
  </si>
  <si>
    <t>条形码</t>
  </si>
  <si>
    <t>规格</t>
  </si>
  <si>
    <t>批发价</t>
  </si>
  <si>
    <t>零售价</t>
  </si>
  <si>
    <t>订货数量</t>
  </si>
  <si>
    <t>金额</t>
  </si>
  <si>
    <t>备注</t>
  </si>
  <si>
    <t>自然逻辑1磅装主粮</t>
  </si>
  <si>
    <t>猪肉配方全犬粮</t>
  </si>
  <si>
    <t>856243006985</t>
  </si>
  <si>
    <t>1 LB</t>
  </si>
  <si>
    <t>沙丁鱼配方全犬粮（低脂）</t>
  </si>
  <si>
    <t>850013992003</t>
  </si>
  <si>
    <t>鸡肉配方全猫粮</t>
  </si>
  <si>
    <t>850013992294</t>
  </si>
  <si>
    <t>兔肉配方全猫粮</t>
  </si>
  <si>
    <t>850013992317</t>
  </si>
  <si>
    <t>自然逻辑经典系列全犬粮</t>
  </si>
  <si>
    <t>火鸡配方</t>
  </si>
  <si>
    <t>858155001461</t>
  </si>
  <si>
    <t>4.4 LB</t>
  </si>
  <si>
    <t>850013992508</t>
  </si>
  <si>
    <t>25 LB</t>
  </si>
  <si>
    <t>鸭肉三文鱼配方</t>
  </si>
  <si>
    <t>858155001270</t>
  </si>
  <si>
    <t>850013992287</t>
  </si>
  <si>
    <t>羊肉配方</t>
  </si>
  <si>
    <t>858155001232</t>
  </si>
  <si>
    <t>850013992249</t>
  </si>
  <si>
    <t>兔肉配方</t>
  </si>
  <si>
    <t>858155001898</t>
  </si>
  <si>
    <t>850013992911</t>
  </si>
  <si>
    <t>鹿肉配方</t>
  </si>
  <si>
    <t>858155001256</t>
  </si>
  <si>
    <t>850013992263</t>
  </si>
  <si>
    <t>自然逻辑杰出低敏系列全犬粮</t>
  </si>
  <si>
    <t>猪肉配方</t>
  </si>
  <si>
    <t>856243006695</t>
  </si>
  <si>
    <t>856243006886</t>
  </si>
  <si>
    <t>24 LB</t>
  </si>
  <si>
    <t>牛肉配方</t>
  </si>
  <si>
    <t>856243006633</t>
  </si>
  <si>
    <t>856243006848</t>
  </si>
  <si>
    <t>鸡肉配方</t>
  </si>
  <si>
    <t>856243006664</t>
  </si>
  <si>
    <t>856243006862</t>
  </si>
  <si>
    <t>沙丁鱼配方（低脂）</t>
  </si>
  <si>
    <t>856243006725</t>
  </si>
  <si>
    <t>856243006909</t>
  </si>
  <si>
    <t>自然逻辑杰出无谷系列全犬粮</t>
  </si>
  <si>
    <t>牧场红肉配方</t>
  </si>
  <si>
    <t>850013992546</t>
  </si>
  <si>
    <t>850013992560</t>
  </si>
  <si>
    <t>散养家禽配方</t>
  </si>
  <si>
    <t>850013992515</t>
  </si>
  <si>
    <t>850013992539</t>
  </si>
  <si>
    <t>牛肉海洋配方</t>
  </si>
  <si>
    <t>850013992577</t>
  </si>
  <si>
    <t>850013992591</t>
  </si>
  <si>
    <t>自然逻辑犬罐头</t>
  </si>
  <si>
    <t>牛草肚配方辅食罐</t>
  </si>
  <si>
    <t>856243006497</t>
  </si>
  <si>
    <t>374 G*12</t>
  </si>
  <si>
    <t>6罐起批</t>
  </si>
  <si>
    <t>鸡肉配方主食罐</t>
  </si>
  <si>
    <t>858155001010</t>
  </si>
  <si>
    <t>火鸡肉配方主食罐</t>
  </si>
  <si>
    <t>858155001591</t>
  </si>
  <si>
    <t>沙丁鱼配方主食罐</t>
  </si>
  <si>
    <t>858155001782</t>
  </si>
  <si>
    <t>猪肉配方主食罐</t>
  </si>
  <si>
    <t>856243006510</t>
  </si>
  <si>
    <t>牛肉配方主食罐</t>
  </si>
  <si>
    <t>858155001676</t>
  </si>
  <si>
    <t>羊肉配方主食罐</t>
  </si>
  <si>
    <t>858155001027</t>
  </si>
  <si>
    <t>鸭肉三文鱼主食罐</t>
  </si>
  <si>
    <t>858155001041</t>
  </si>
  <si>
    <t>兔肉配方主食罐</t>
  </si>
  <si>
    <t>858155001805</t>
  </si>
  <si>
    <t>鹿肉配方主食罐</t>
  </si>
  <si>
    <t>858155001034</t>
  </si>
  <si>
    <t>自然逻辑经典系列全猫粮</t>
  </si>
  <si>
    <t>858155001294</t>
  </si>
  <si>
    <t>3.3 LB</t>
  </si>
  <si>
    <t>858155001126</t>
  </si>
  <si>
    <t>15.4 LB</t>
  </si>
  <si>
    <t>火鸡肉配方</t>
  </si>
  <si>
    <t>858155001140</t>
  </si>
  <si>
    <t>858155001164</t>
  </si>
  <si>
    <t>沙丁鱼配方</t>
  </si>
  <si>
    <t>858155001171</t>
  </si>
  <si>
    <t>858155001195</t>
  </si>
  <si>
    <t>858155001317</t>
  </si>
  <si>
    <t>858155001133</t>
  </si>
  <si>
    <t>自然逻辑猫罐头</t>
  </si>
  <si>
    <t>858155001058</t>
  </si>
  <si>
    <t>156 G*24</t>
  </si>
  <si>
    <t>24罐起批</t>
  </si>
  <si>
    <t>858155001430</t>
  </si>
  <si>
    <t>858155001423</t>
  </si>
  <si>
    <t>858155001362</t>
  </si>
  <si>
    <t>858155001072</t>
  </si>
  <si>
    <t>858155001065</t>
  </si>
  <si>
    <t>自然逻辑营养补充品</t>
  </si>
  <si>
    <r>
      <rPr>
        <sz val="11"/>
        <color theme="1"/>
        <rFont val="方正悠黑简体"/>
        <charset val="134"/>
      </rPr>
      <t>南瓜泥罐头</t>
    </r>
    <r>
      <rPr>
        <sz val="10"/>
        <color theme="1"/>
        <rFont val="方正悠黑简体"/>
        <charset val="134"/>
      </rPr>
      <t>（通用）</t>
    </r>
  </si>
  <si>
    <t>856243006459</t>
  </si>
  <si>
    <t>425 G*12</t>
  </si>
  <si>
    <r>
      <rPr>
        <sz val="11"/>
        <color theme="1"/>
        <rFont val="方正悠黑简体"/>
        <charset val="134"/>
      </rPr>
      <t>椰油花生酱</t>
    </r>
    <r>
      <rPr>
        <sz val="10"/>
        <color theme="1"/>
        <rFont val="方正悠黑简体"/>
        <charset val="134"/>
      </rPr>
      <t>（犬用）</t>
    </r>
  </si>
  <si>
    <t>856243006473</t>
  </si>
  <si>
    <t>340 G</t>
  </si>
  <si>
    <t>大麻籽油花生酱（犬用）</t>
  </si>
  <si>
    <t>850013992621</t>
  </si>
  <si>
    <t>新品 红肉骨汤饼干（犬用）</t>
  </si>
  <si>
    <t>850013992553</t>
  </si>
  <si>
    <t>400 G</t>
  </si>
  <si>
    <t>新品 家禽骨汤饼干（犬用）</t>
  </si>
  <si>
    <t>850013992522</t>
  </si>
  <si>
    <t>新品 大麻籽油骨汤饼干（犬用）</t>
  </si>
  <si>
    <t>850013992584</t>
  </si>
  <si>
    <r>
      <rPr>
        <sz val="11"/>
        <color theme="1"/>
        <rFont val="方正悠黑简体"/>
        <charset val="134"/>
      </rPr>
      <t>鸡肉骨汤粉</t>
    </r>
    <r>
      <rPr>
        <sz val="10"/>
        <color theme="1"/>
        <rFont val="方正悠黑简体"/>
        <charset val="134"/>
      </rPr>
      <t>（通用）</t>
    </r>
  </si>
  <si>
    <t>856243006442</t>
  </si>
  <si>
    <t>170 G</t>
  </si>
  <si>
    <t>856243006398</t>
  </si>
  <si>
    <r>
      <rPr>
        <sz val="11"/>
        <color theme="1"/>
        <rFont val="方正悠黑简体"/>
        <charset val="134"/>
      </rPr>
      <t>火鸡肉骨汤粉</t>
    </r>
    <r>
      <rPr>
        <sz val="10"/>
        <color theme="1"/>
        <rFont val="方正悠黑简体"/>
        <charset val="134"/>
      </rPr>
      <t>（通用）</t>
    </r>
  </si>
  <si>
    <t>856243006428</t>
  </si>
  <si>
    <t>856243006350</t>
  </si>
  <si>
    <r>
      <rPr>
        <sz val="11"/>
        <color theme="1"/>
        <rFont val="方正悠黑简体"/>
        <charset val="134"/>
      </rPr>
      <t>猪肉骨汤粉</t>
    </r>
    <r>
      <rPr>
        <sz val="10"/>
        <color theme="1"/>
        <rFont val="方正悠黑简体"/>
        <charset val="134"/>
      </rPr>
      <t>（通用）</t>
    </r>
  </si>
  <si>
    <t>856243006411</t>
  </si>
  <si>
    <t>856243006336</t>
  </si>
  <si>
    <r>
      <rPr>
        <sz val="11"/>
        <color theme="1"/>
        <rFont val="方正悠黑简体"/>
        <charset val="134"/>
      </rPr>
      <t>牛肉骨汤</t>
    </r>
    <r>
      <rPr>
        <sz val="10"/>
        <color theme="1"/>
        <rFont val="方正悠黑简体"/>
        <charset val="134"/>
      </rPr>
      <t>（通用）</t>
    </r>
  </si>
  <si>
    <t>856243006435</t>
  </si>
  <si>
    <t>856243006374</t>
  </si>
  <si>
    <r>
      <rPr>
        <sz val="11"/>
        <color theme="1"/>
        <rFont val="方正悠黑简体"/>
        <charset val="134"/>
      </rPr>
      <t>综合营养膳食粉</t>
    </r>
    <r>
      <rPr>
        <sz val="10"/>
        <color theme="1"/>
        <rFont val="方正悠黑简体"/>
        <charset val="134"/>
      </rPr>
      <t>（通用）</t>
    </r>
  </si>
  <si>
    <t>858155001003</t>
  </si>
  <si>
    <t>新品 蛋壳粉（通用）</t>
  </si>
  <si>
    <t>850013992300</t>
  </si>
  <si>
    <r>
      <rPr>
        <sz val="11"/>
        <color theme="1"/>
        <rFont val="方正悠黑简体"/>
        <charset val="134"/>
      </rPr>
      <t>三文鱼油</t>
    </r>
    <r>
      <rPr>
        <sz val="10"/>
        <color theme="1"/>
        <rFont val="方正悠黑简体"/>
        <charset val="134"/>
      </rPr>
      <t>（通用）</t>
    </r>
  </si>
  <si>
    <t>856243006206</t>
  </si>
  <si>
    <t>453 G</t>
  </si>
  <si>
    <r>
      <rPr>
        <sz val="11"/>
        <color theme="1"/>
        <rFont val="方正悠黑简体"/>
        <charset val="134"/>
      </rPr>
      <t>沙丁鱼油</t>
    </r>
    <r>
      <rPr>
        <sz val="10"/>
        <color theme="1"/>
        <rFont val="方正悠黑简体"/>
        <charset val="134"/>
      </rPr>
      <t>（通用）</t>
    </r>
  </si>
  <si>
    <t>858155001102</t>
  </si>
  <si>
    <t>自然逻辑冻干零食</t>
  </si>
  <si>
    <t>鸡肉冻干零食（通用）</t>
  </si>
  <si>
    <t>856243006558</t>
  </si>
  <si>
    <t>1.5 OZ</t>
  </si>
  <si>
    <t>856243006565</t>
  </si>
  <si>
    <t>3 OZ</t>
  </si>
  <si>
    <t>牛肝冻干零食（通用）</t>
  </si>
  <si>
    <t>856243006619</t>
  </si>
  <si>
    <t>2.25 OZ</t>
  </si>
  <si>
    <t>856243006626</t>
  </si>
  <si>
    <t>4.5 OZ</t>
  </si>
  <si>
    <t>三文鱼冻干零食（通用）</t>
  </si>
  <si>
    <t>856243006534</t>
  </si>
  <si>
    <t>2 OZ</t>
  </si>
  <si>
    <t>856243006541</t>
  </si>
  <si>
    <t>4 OZ</t>
  </si>
  <si>
    <t>自然逻辑M5级别牛肉零食（美国农业部USDA认证）</t>
  </si>
  <si>
    <r>
      <rPr>
        <sz val="11"/>
        <color theme="1"/>
        <rFont val="方正悠黑简体"/>
        <charset val="134"/>
      </rPr>
      <t>烤牛碎碎</t>
    </r>
    <r>
      <rPr>
        <sz val="10"/>
        <rFont val="方正悠黑简体"/>
        <charset val="134"/>
      </rPr>
      <t>（通用）</t>
    </r>
  </si>
  <si>
    <t>850013992027</t>
  </si>
  <si>
    <t>226 G</t>
  </si>
  <si>
    <r>
      <rPr>
        <sz val="11"/>
        <color theme="1"/>
        <rFont val="方正悠黑简体"/>
        <charset val="134"/>
      </rPr>
      <t>风干牛肺粒</t>
    </r>
    <r>
      <rPr>
        <sz val="10"/>
        <color theme="1"/>
        <rFont val="方正悠黑简体"/>
        <charset val="134"/>
      </rPr>
      <t>（通用）</t>
    </r>
  </si>
  <si>
    <t>858155001454</t>
  </si>
  <si>
    <r>
      <rPr>
        <sz val="11"/>
        <color theme="1"/>
        <rFont val="方正悠黑简体"/>
        <charset val="134"/>
      </rPr>
      <t>风干牛喉管</t>
    </r>
    <r>
      <rPr>
        <sz val="10"/>
        <color theme="1"/>
        <rFont val="方正悠黑简体"/>
        <charset val="134"/>
      </rPr>
      <t>（犬用）</t>
    </r>
  </si>
  <si>
    <t>858155001522</t>
  </si>
  <si>
    <r>
      <rPr>
        <sz val="11"/>
        <color theme="1"/>
        <rFont val="方正悠黑简体"/>
        <charset val="134"/>
      </rPr>
      <t>风干牛腱筋</t>
    </r>
    <r>
      <rPr>
        <sz val="10"/>
        <color theme="1"/>
        <rFont val="方正悠黑简体"/>
        <charset val="134"/>
      </rPr>
      <t>（犬用）</t>
    </r>
  </si>
  <si>
    <t>858155001997</t>
  </si>
  <si>
    <r>
      <rPr>
        <sz val="11"/>
        <color theme="1"/>
        <rFont val="方正悠黑简体"/>
        <charset val="134"/>
      </rPr>
      <t>风干牛肉排</t>
    </r>
    <r>
      <rPr>
        <sz val="10"/>
        <color theme="1"/>
        <rFont val="方正悠黑简体"/>
        <charset val="134"/>
      </rPr>
      <t>（犬用）</t>
    </r>
  </si>
  <si>
    <t>858155001706</t>
  </si>
  <si>
    <r>
      <rPr>
        <sz val="11"/>
        <color theme="1"/>
        <rFont val="方正悠黑简体"/>
        <charset val="134"/>
      </rPr>
      <t>风干牛鞭</t>
    </r>
    <r>
      <rPr>
        <sz val="10"/>
        <color theme="1"/>
        <rFont val="方正悠黑简体"/>
        <charset val="134"/>
      </rPr>
      <t>（犬用）</t>
    </r>
  </si>
  <si>
    <t>858155001478</t>
  </si>
  <si>
    <r>
      <rPr>
        <sz val="11"/>
        <color theme="1"/>
        <rFont val="方正悠黑简体"/>
        <charset val="134"/>
      </rPr>
      <t>牛肺排</t>
    </r>
    <r>
      <rPr>
        <sz val="10"/>
        <color theme="1"/>
        <rFont val="方正悠黑简体"/>
        <charset val="134"/>
      </rPr>
      <t>（犬用）</t>
    </r>
  </si>
  <si>
    <t>856243006183</t>
  </si>
  <si>
    <t>0.75 OZ</t>
  </si>
  <si>
    <t>合计</t>
  </si>
  <si>
    <t>起批量：单次购货满3000元起包运费（偏远地区另计）
满5000/98折，满10000/95折，满20000/92折</t>
  </si>
  <si>
    <t>收货注意事项：请务必确认包装无破损情况下再签收，若发现破损请及时联系销售人员。签收后通知破损不予负责。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</si>
</sst>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;&quot;￥&quot;\-#,##0.0"/>
  </numFmts>
  <fonts count="18">
    <font>
      <sz val="11"/>
      <color theme="1"/>
      <name val="宋体"/>
      <charset val="134"/>
      <scheme val="minor"/>
    </font>
    <font>
      <sz val="11"/>
      <color theme="1"/>
      <name val="方正悠黑简体"/>
      <charset val="134"/>
    </font>
    <font>
      <sz val="8"/>
      <color theme="1"/>
      <name val="微软雅黑"/>
      <family val="2"/>
      <charset val="134"/>
    </font>
    <font>
      <sz val="9"/>
      <color theme="1"/>
      <name val="方正悠黑简体"/>
      <charset val="134"/>
    </font>
    <font>
      <sz val="10"/>
      <color theme="1"/>
      <name val="方正悠黑简体"/>
      <charset val="134"/>
    </font>
    <font>
      <b/>
      <sz val="11"/>
      <color theme="0"/>
      <name val="方正悠黑简体"/>
      <charset val="134"/>
    </font>
    <font>
      <b/>
      <sz val="8"/>
      <color theme="0"/>
      <name val="微软雅黑"/>
      <family val="2"/>
      <charset val="134"/>
    </font>
    <font>
      <b/>
      <sz val="9"/>
      <color theme="0"/>
      <name val="方正悠黑简体"/>
      <charset val="134"/>
    </font>
    <font>
      <b/>
      <sz val="10"/>
      <color theme="0"/>
      <name val="方正悠黑简体"/>
      <charset val="134"/>
    </font>
    <font>
      <sz val="8"/>
      <color indexed="8"/>
      <name val="微软雅黑"/>
      <family val="2"/>
      <charset val="134"/>
    </font>
    <font>
      <sz val="11"/>
      <color theme="9" tint="0.39997558519241921"/>
      <name val="方正悠黑简体"/>
      <charset val="134"/>
    </font>
    <font>
      <sz val="11"/>
      <name val="方正悠黑简体"/>
      <charset val="134"/>
    </font>
    <font>
      <sz val="11"/>
      <color theme="0"/>
      <name val="方正悠黑简体"/>
      <charset val="134"/>
    </font>
    <font>
      <sz val="8"/>
      <color theme="0"/>
      <name val="微软雅黑"/>
      <family val="2"/>
      <charset val="134"/>
    </font>
    <font>
      <sz val="11"/>
      <color rgb="FFFF0000"/>
      <name val="方正悠黑简体"/>
      <charset val="134"/>
    </font>
    <font>
      <sz val="8"/>
      <color rgb="FFFF0000"/>
      <name val="微软雅黑"/>
      <family val="2"/>
      <charset val="134"/>
    </font>
    <font>
      <sz val="10"/>
      <name val="方正悠黑简体"/>
      <charset val="134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8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6" fontId="4" fillId="12" borderId="1" xfId="0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5" borderId="1" xfId="0" quotePrefix="1" applyFont="1" applyFill="1" applyBorder="1" applyAlignment="1">
      <alignment horizontal="center" vertical="center"/>
    </xf>
    <xf numFmtId="0" fontId="9" fillId="5" borderId="1" xfId="0" quotePrefix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9" fillId="5" borderId="1" xfId="0" quotePrefix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9" fillId="7" borderId="1" xfId="0" quotePrefix="1" applyFont="1" applyFill="1" applyBorder="1" applyAlignment="1">
      <alignment horizontal="center" vertical="center" wrapText="1"/>
    </xf>
    <xf numFmtId="0" fontId="9" fillId="8" borderId="1" xfId="0" quotePrefix="1" applyFont="1" applyFill="1" applyBorder="1" applyAlignment="1">
      <alignment horizontal="center" vertical="center" wrapText="1"/>
    </xf>
    <xf numFmtId="0" fontId="9" fillId="0" borderId="6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76" fontId="1" fillId="6" borderId="4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176" fontId="1" fillId="9" borderId="4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176" fontId="12" fillId="11" borderId="4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60000"/>
      <color rgb="FFA80000"/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</xdr:colOff>
      <xdr:row>16</xdr:row>
      <xdr:rowOff>88900</xdr:rowOff>
    </xdr:from>
    <xdr:to>
      <xdr:col>2</xdr:col>
      <xdr:colOff>520700</xdr:colOff>
      <xdr:row>17</xdr:row>
      <xdr:rowOff>323850</xdr:rowOff>
    </xdr:to>
    <xdr:pic>
      <xdr:nvPicPr>
        <xdr:cNvPr id="11" name="图片 10" descr="鹿肉犬粮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7765" y="7975600"/>
          <a:ext cx="465455" cy="615950"/>
        </a:xfrm>
        <a:prstGeom prst="rect">
          <a:avLst/>
        </a:prstGeom>
      </xdr:spPr>
    </xdr:pic>
    <xdr:clientData/>
  </xdr:twoCellAnchor>
  <xdr:twoCellAnchor>
    <xdr:from>
      <xdr:col>2</xdr:col>
      <xdr:colOff>66040</xdr:colOff>
      <xdr:row>32</xdr:row>
      <xdr:rowOff>102870</xdr:rowOff>
    </xdr:from>
    <xdr:to>
      <xdr:col>2</xdr:col>
      <xdr:colOff>525780</xdr:colOff>
      <xdr:row>33</xdr:row>
      <xdr:rowOff>330200</xdr:rowOff>
    </xdr:to>
    <xdr:pic>
      <xdr:nvPicPr>
        <xdr:cNvPr id="16" name="图片 15" descr="landse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8560" y="13831570"/>
          <a:ext cx="459740" cy="608330"/>
        </a:xfrm>
        <a:prstGeom prst="rect">
          <a:avLst/>
        </a:prstGeom>
      </xdr:spPr>
    </xdr:pic>
    <xdr:clientData/>
  </xdr:twoCellAnchor>
  <xdr:twoCellAnchor>
    <xdr:from>
      <xdr:col>2</xdr:col>
      <xdr:colOff>67945</xdr:colOff>
      <xdr:row>30</xdr:row>
      <xdr:rowOff>124460</xdr:rowOff>
    </xdr:from>
    <xdr:to>
      <xdr:col>2</xdr:col>
      <xdr:colOff>527685</xdr:colOff>
      <xdr:row>31</xdr:row>
      <xdr:rowOff>351790</xdr:rowOff>
    </xdr:to>
    <xdr:pic>
      <xdr:nvPicPr>
        <xdr:cNvPr id="19" name="图片 18" descr="微信图片_2020101500175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0465" y="13091160"/>
          <a:ext cx="459740" cy="60833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28</xdr:row>
      <xdr:rowOff>102235</xdr:rowOff>
    </xdr:from>
    <xdr:to>
      <xdr:col>2</xdr:col>
      <xdr:colOff>521335</xdr:colOff>
      <xdr:row>29</xdr:row>
      <xdr:rowOff>330200</xdr:rowOff>
    </xdr:to>
    <xdr:pic>
      <xdr:nvPicPr>
        <xdr:cNvPr id="20" name="图片 19" descr="微信图片_2020101500185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3480" y="12306935"/>
          <a:ext cx="460375" cy="608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25</xdr:row>
      <xdr:rowOff>71120</xdr:rowOff>
    </xdr:from>
    <xdr:to>
      <xdr:col>3</xdr:col>
      <xdr:colOff>0</xdr:colOff>
      <xdr:row>26</xdr:row>
      <xdr:rowOff>302260</xdr:rowOff>
    </xdr:to>
    <xdr:pic>
      <xdr:nvPicPr>
        <xdr:cNvPr id="24" name="图片 23" descr="Natures-Logic-Distinction-Sard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1259820"/>
          <a:ext cx="586105" cy="612140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</xdr:colOff>
      <xdr:row>21</xdr:row>
      <xdr:rowOff>83185</xdr:rowOff>
    </xdr:from>
    <xdr:to>
      <xdr:col>2</xdr:col>
      <xdr:colOff>553720</xdr:colOff>
      <xdr:row>22</xdr:row>
      <xdr:rowOff>314325</xdr:rowOff>
    </xdr:to>
    <xdr:pic>
      <xdr:nvPicPr>
        <xdr:cNvPr id="25" name="图片 24" descr="Natures-Logic-Distinction-Bee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0935" y="9747885"/>
          <a:ext cx="535305" cy="61214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19</xdr:row>
      <xdr:rowOff>71120</xdr:rowOff>
    </xdr:from>
    <xdr:to>
      <xdr:col>2</xdr:col>
      <xdr:colOff>544830</xdr:colOff>
      <xdr:row>20</xdr:row>
      <xdr:rowOff>302260</xdr:rowOff>
    </xdr:to>
    <xdr:pic>
      <xdr:nvPicPr>
        <xdr:cNvPr id="26" name="图片 25" descr="Natures-Logic-Distinction-Por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2045" y="8973820"/>
          <a:ext cx="535305" cy="612140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</xdr:colOff>
      <xdr:row>23</xdr:row>
      <xdr:rowOff>91440</xdr:rowOff>
    </xdr:from>
    <xdr:to>
      <xdr:col>2</xdr:col>
      <xdr:colOff>559435</xdr:colOff>
      <xdr:row>24</xdr:row>
      <xdr:rowOff>322580</xdr:rowOff>
    </xdr:to>
    <xdr:pic>
      <xdr:nvPicPr>
        <xdr:cNvPr id="27" name="图片 26" descr="图片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650" y="10518140"/>
          <a:ext cx="535305" cy="612140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</xdr:colOff>
      <xdr:row>10</xdr:row>
      <xdr:rowOff>97790</xdr:rowOff>
    </xdr:from>
    <xdr:to>
      <xdr:col>2</xdr:col>
      <xdr:colOff>520700</xdr:colOff>
      <xdr:row>11</xdr:row>
      <xdr:rowOff>332740</xdr:rowOff>
    </xdr:to>
    <xdr:pic>
      <xdr:nvPicPr>
        <xdr:cNvPr id="29" name="图片 28" descr="k9Duc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7765" y="5698490"/>
          <a:ext cx="465455" cy="615950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</xdr:colOff>
      <xdr:row>12</xdr:row>
      <xdr:rowOff>79375</xdr:rowOff>
    </xdr:from>
    <xdr:to>
      <xdr:col>2</xdr:col>
      <xdr:colOff>520700</xdr:colOff>
      <xdr:row>13</xdr:row>
      <xdr:rowOff>314325</xdr:rowOff>
    </xdr:to>
    <xdr:pic>
      <xdr:nvPicPr>
        <xdr:cNvPr id="30" name="图片 29" descr="k9Lamb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7765" y="6442075"/>
          <a:ext cx="465455" cy="6159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14</xdr:row>
      <xdr:rowOff>99060</xdr:rowOff>
    </xdr:from>
    <xdr:to>
      <xdr:col>2</xdr:col>
      <xdr:colOff>522605</xdr:colOff>
      <xdr:row>15</xdr:row>
      <xdr:rowOff>334010</xdr:rowOff>
    </xdr:to>
    <xdr:pic>
      <xdr:nvPicPr>
        <xdr:cNvPr id="31" name="图片 30" descr="k9Rabbi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9670" y="7223760"/>
          <a:ext cx="465455" cy="615950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36</xdr:row>
      <xdr:rowOff>29210</xdr:rowOff>
    </xdr:from>
    <xdr:to>
      <xdr:col>2</xdr:col>
      <xdr:colOff>461645</xdr:colOff>
      <xdr:row>36</xdr:row>
      <xdr:rowOff>591820</xdr:rowOff>
    </xdr:to>
    <xdr:pic>
      <xdr:nvPicPr>
        <xdr:cNvPr id="32" name="图片 24" descr="图片 2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15408910"/>
          <a:ext cx="370205" cy="5626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91440</xdr:colOff>
      <xdr:row>44</xdr:row>
      <xdr:rowOff>36830</xdr:rowOff>
    </xdr:from>
    <xdr:to>
      <xdr:col>2</xdr:col>
      <xdr:colOff>461645</xdr:colOff>
      <xdr:row>44</xdr:row>
      <xdr:rowOff>599440</xdr:rowOff>
    </xdr:to>
    <xdr:pic>
      <xdr:nvPicPr>
        <xdr:cNvPr id="33" name="图片 26" descr="图片 2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20496530"/>
          <a:ext cx="370205" cy="5626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91440</xdr:colOff>
      <xdr:row>38</xdr:row>
      <xdr:rowOff>13335</xdr:rowOff>
    </xdr:from>
    <xdr:to>
      <xdr:col>2</xdr:col>
      <xdr:colOff>461645</xdr:colOff>
      <xdr:row>38</xdr:row>
      <xdr:rowOff>575945</xdr:rowOff>
    </xdr:to>
    <xdr:pic>
      <xdr:nvPicPr>
        <xdr:cNvPr id="34" name="图片 27" descr="图片 2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16663035"/>
          <a:ext cx="370205" cy="5626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91440</xdr:colOff>
      <xdr:row>37</xdr:row>
      <xdr:rowOff>53340</xdr:rowOff>
    </xdr:from>
    <xdr:to>
      <xdr:col>2</xdr:col>
      <xdr:colOff>461645</xdr:colOff>
      <xdr:row>37</xdr:row>
      <xdr:rowOff>615950</xdr:rowOff>
    </xdr:to>
    <xdr:pic>
      <xdr:nvPicPr>
        <xdr:cNvPr id="35" name="图片 28" descr="图片 2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16068040"/>
          <a:ext cx="370205" cy="5626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91440</xdr:colOff>
      <xdr:row>43</xdr:row>
      <xdr:rowOff>57150</xdr:rowOff>
    </xdr:from>
    <xdr:to>
      <xdr:col>2</xdr:col>
      <xdr:colOff>461645</xdr:colOff>
      <xdr:row>43</xdr:row>
      <xdr:rowOff>619760</xdr:rowOff>
    </xdr:to>
    <xdr:pic>
      <xdr:nvPicPr>
        <xdr:cNvPr id="36" name="图片 31" descr="图片 3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19881850"/>
          <a:ext cx="370205" cy="5626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91440</xdr:colOff>
      <xdr:row>42</xdr:row>
      <xdr:rowOff>72390</xdr:rowOff>
    </xdr:from>
    <xdr:to>
      <xdr:col>2</xdr:col>
      <xdr:colOff>461645</xdr:colOff>
      <xdr:row>43</xdr:row>
      <xdr:rowOff>0</xdr:rowOff>
    </xdr:to>
    <xdr:pic>
      <xdr:nvPicPr>
        <xdr:cNvPr id="37" name="图片 3" descr="图片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19262090"/>
          <a:ext cx="370205" cy="5626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 editAs="oneCell">
    <xdr:from>
      <xdr:col>2</xdr:col>
      <xdr:colOff>91440</xdr:colOff>
      <xdr:row>40</xdr:row>
      <xdr:rowOff>3810</xdr:rowOff>
    </xdr:from>
    <xdr:to>
      <xdr:col>2</xdr:col>
      <xdr:colOff>461645</xdr:colOff>
      <xdr:row>40</xdr:row>
      <xdr:rowOff>566420</xdr:rowOff>
    </xdr:to>
    <xdr:pic>
      <xdr:nvPicPr>
        <xdr:cNvPr id="38" name="图片 37" descr="Beef-Can_web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17923510"/>
          <a:ext cx="370205" cy="56261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35</xdr:row>
      <xdr:rowOff>49530</xdr:rowOff>
    </xdr:from>
    <xdr:to>
      <xdr:col>2</xdr:col>
      <xdr:colOff>461645</xdr:colOff>
      <xdr:row>35</xdr:row>
      <xdr:rowOff>612140</xdr:rowOff>
    </xdr:to>
    <xdr:pic>
      <xdr:nvPicPr>
        <xdr:cNvPr id="39" name="图片 38" descr="TripeCanWeb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14794230"/>
          <a:ext cx="370205" cy="56261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39</xdr:row>
      <xdr:rowOff>32385</xdr:rowOff>
    </xdr:from>
    <xdr:to>
      <xdr:col>2</xdr:col>
      <xdr:colOff>461645</xdr:colOff>
      <xdr:row>39</xdr:row>
      <xdr:rowOff>594995</xdr:rowOff>
    </xdr:to>
    <xdr:pic>
      <xdr:nvPicPr>
        <xdr:cNvPr id="40" name="图片 39" descr="Pork-Can_New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17317085"/>
          <a:ext cx="370205" cy="56261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41</xdr:row>
      <xdr:rowOff>32385</xdr:rowOff>
    </xdr:from>
    <xdr:to>
      <xdr:col>2</xdr:col>
      <xdr:colOff>461645</xdr:colOff>
      <xdr:row>41</xdr:row>
      <xdr:rowOff>594995</xdr:rowOff>
    </xdr:to>
    <xdr:pic>
      <xdr:nvPicPr>
        <xdr:cNvPr id="41" name="图片 40" descr="Lamb-Can_Web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960" y="18587085"/>
          <a:ext cx="370205" cy="562610"/>
        </a:xfrm>
        <a:prstGeom prst="rect">
          <a:avLst/>
        </a:prstGeom>
      </xdr:spPr>
    </xdr:pic>
    <xdr:clientData/>
  </xdr:twoCellAnchor>
  <xdr:twoCellAnchor editAs="oneCell">
    <xdr:from>
      <xdr:col>2</xdr:col>
      <xdr:colOff>83185</xdr:colOff>
      <xdr:row>94</xdr:row>
      <xdr:rowOff>125730</xdr:rowOff>
    </xdr:from>
    <xdr:to>
      <xdr:col>2</xdr:col>
      <xdr:colOff>514985</xdr:colOff>
      <xdr:row>94</xdr:row>
      <xdr:rowOff>665480</xdr:rowOff>
    </xdr:to>
    <xdr:pic>
      <xdr:nvPicPr>
        <xdr:cNvPr id="43" name="图片 42" descr="beef-lung-stea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705" y="45477430"/>
          <a:ext cx="431800" cy="539750"/>
        </a:xfrm>
        <a:prstGeom prst="rect">
          <a:avLst/>
        </a:prstGeom>
      </xdr:spPr>
    </xdr:pic>
    <xdr:clientData/>
  </xdr:twoCellAnchor>
  <xdr:twoCellAnchor editAs="oneCell">
    <xdr:from>
      <xdr:col>1</xdr:col>
      <xdr:colOff>2045335</xdr:colOff>
      <xdr:row>92</xdr:row>
      <xdr:rowOff>51435</xdr:rowOff>
    </xdr:from>
    <xdr:to>
      <xdr:col>3</xdr:col>
      <xdr:colOff>62230</xdr:colOff>
      <xdr:row>93</xdr:row>
      <xdr:rowOff>19050</xdr:rowOff>
    </xdr:to>
    <xdr:pic>
      <xdr:nvPicPr>
        <xdr:cNvPr id="44" name="图片 43" descr="Jerky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9180" y="43879135"/>
          <a:ext cx="732155" cy="729615"/>
        </a:xfrm>
        <a:prstGeom prst="rect">
          <a:avLst/>
        </a:prstGeom>
      </xdr:spPr>
    </xdr:pic>
    <xdr:clientData/>
  </xdr:twoCellAnchor>
  <xdr:twoCellAnchor editAs="oneCell">
    <xdr:from>
      <xdr:col>1</xdr:col>
      <xdr:colOff>2080260</xdr:colOff>
      <xdr:row>89</xdr:row>
      <xdr:rowOff>52070</xdr:rowOff>
    </xdr:from>
    <xdr:to>
      <xdr:col>2</xdr:col>
      <xdr:colOff>537210</xdr:colOff>
      <xdr:row>89</xdr:row>
      <xdr:rowOff>739775</xdr:rowOff>
    </xdr:to>
    <xdr:pic>
      <xdr:nvPicPr>
        <xdr:cNvPr id="45" name="图片 44" descr="Beef-Lung-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4105" y="41593770"/>
          <a:ext cx="555625" cy="6877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91</xdr:row>
      <xdr:rowOff>59690</xdr:rowOff>
    </xdr:from>
    <xdr:to>
      <xdr:col>2</xdr:col>
      <xdr:colOff>551180</xdr:colOff>
      <xdr:row>91</xdr:row>
      <xdr:rowOff>748665</xdr:rowOff>
    </xdr:to>
    <xdr:pic>
      <xdr:nvPicPr>
        <xdr:cNvPr id="46" name="图片 45" descr="beef-tendon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2520" y="43125390"/>
          <a:ext cx="551180" cy="6889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90</xdr:row>
      <xdr:rowOff>95885</xdr:rowOff>
    </xdr:from>
    <xdr:to>
      <xdr:col>2</xdr:col>
      <xdr:colOff>539750</xdr:colOff>
      <xdr:row>90</xdr:row>
      <xdr:rowOff>744855</xdr:rowOff>
    </xdr:to>
    <xdr:pic>
      <xdr:nvPicPr>
        <xdr:cNvPr id="47" name="图片 46" descr="Beef-Trachea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1570" y="42399585"/>
          <a:ext cx="520700" cy="648970"/>
        </a:xfrm>
        <a:prstGeom prst="rect">
          <a:avLst/>
        </a:prstGeom>
      </xdr:spPr>
    </xdr:pic>
    <xdr:clientData/>
  </xdr:twoCellAnchor>
  <xdr:twoCellAnchor editAs="oneCell">
    <xdr:from>
      <xdr:col>1</xdr:col>
      <xdr:colOff>2091690</xdr:colOff>
      <xdr:row>93</xdr:row>
      <xdr:rowOff>43180</xdr:rowOff>
    </xdr:from>
    <xdr:to>
      <xdr:col>2</xdr:col>
      <xdr:colOff>600710</xdr:colOff>
      <xdr:row>93</xdr:row>
      <xdr:rowOff>716915</xdr:rowOff>
    </xdr:to>
    <xdr:pic>
      <xdr:nvPicPr>
        <xdr:cNvPr id="48" name="图片 47" descr="Pizzle-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5535" y="44632880"/>
          <a:ext cx="607695" cy="673735"/>
        </a:xfrm>
        <a:prstGeom prst="rect">
          <a:avLst/>
        </a:prstGeom>
      </xdr:spPr>
    </xdr:pic>
    <xdr:clientData/>
  </xdr:twoCellAnchor>
  <xdr:twoCellAnchor>
    <xdr:from>
      <xdr:col>2</xdr:col>
      <xdr:colOff>69215</xdr:colOff>
      <xdr:row>52</xdr:row>
      <xdr:rowOff>144145</xdr:rowOff>
    </xdr:from>
    <xdr:to>
      <xdr:col>2</xdr:col>
      <xdr:colOff>498475</xdr:colOff>
      <xdr:row>53</xdr:row>
      <xdr:rowOff>338455</xdr:rowOff>
    </xdr:to>
    <xdr:pic>
      <xdr:nvPicPr>
        <xdr:cNvPr id="49" name="图片 13" descr="图片 1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1735" y="23778845"/>
          <a:ext cx="429260" cy="5753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56515</xdr:colOff>
      <xdr:row>46</xdr:row>
      <xdr:rowOff>138430</xdr:rowOff>
    </xdr:from>
    <xdr:to>
      <xdr:col>2</xdr:col>
      <xdr:colOff>485775</xdr:colOff>
      <xdr:row>47</xdr:row>
      <xdr:rowOff>332740</xdr:rowOff>
    </xdr:to>
    <xdr:pic>
      <xdr:nvPicPr>
        <xdr:cNvPr id="50" name="图片 14" descr="图片 1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9035" y="21487130"/>
          <a:ext cx="429260" cy="5753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55880</xdr:colOff>
      <xdr:row>50</xdr:row>
      <xdr:rowOff>124460</xdr:rowOff>
    </xdr:from>
    <xdr:to>
      <xdr:col>2</xdr:col>
      <xdr:colOff>485140</xdr:colOff>
      <xdr:row>51</xdr:row>
      <xdr:rowOff>319405</xdr:rowOff>
    </xdr:to>
    <xdr:pic>
      <xdr:nvPicPr>
        <xdr:cNvPr id="51" name="图片 1" descr="图片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2997160"/>
          <a:ext cx="429260" cy="57594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55245</xdr:colOff>
      <xdr:row>48</xdr:row>
      <xdr:rowOff>112395</xdr:rowOff>
    </xdr:from>
    <xdr:to>
      <xdr:col>2</xdr:col>
      <xdr:colOff>484505</xdr:colOff>
      <xdr:row>49</xdr:row>
      <xdr:rowOff>307340</xdr:rowOff>
    </xdr:to>
    <xdr:pic>
      <xdr:nvPicPr>
        <xdr:cNvPr id="52" name="图片 4" descr="图片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7765" y="22223095"/>
          <a:ext cx="429260" cy="57594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39370</xdr:colOff>
      <xdr:row>55</xdr:row>
      <xdr:rowOff>91440</xdr:rowOff>
    </xdr:from>
    <xdr:to>
      <xdr:col>2</xdr:col>
      <xdr:colOff>493395</xdr:colOff>
      <xdr:row>55</xdr:row>
      <xdr:rowOff>418465</xdr:rowOff>
    </xdr:to>
    <xdr:pic>
      <xdr:nvPicPr>
        <xdr:cNvPr id="53" name="图片 59" descr="图片 5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1890" y="24742140"/>
          <a:ext cx="454025" cy="3270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39370</xdr:colOff>
      <xdr:row>60</xdr:row>
      <xdr:rowOff>84455</xdr:rowOff>
    </xdr:from>
    <xdr:to>
      <xdr:col>2</xdr:col>
      <xdr:colOff>493395</xdr:colOff>
      <xdr:row>60</xdr:row>
      <xdr:rowOff>411480</xdr:rowOff>
    </xdr:to>
    <xdr:pic>
      <xdr:nvPicPr>
        <xdr:cNvPr id="54" name="图片 61" descr="图片 6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1890" y="26957655"/>
          <a:ext cx="454025" cy="3270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39370</xdr:colOff>
      <xdr:row>57</xdr:row>
      <xdr:rowOff>88900</xdr:rowOff>
    </xdr:from>
    <xdr:to>
      <xdr:col>2</xdr:col>
      <xdr:colOff>493395</xdr:colOff>
      <xdr:row>57</xdr:row>
      <xdr:rowOff>415290</xdr:rowOff>
    </xdr:to>
    <xdr:pic>
      <xdr:nvPicPr>
        <xdr:cNvPr id="55" name="图片 62" descr="图片 6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1890" y="25628600"/>
          <a:ext cx="454025" cy="32639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39370</xdr:colOff>
      <xdr:row>56</xdr:row>
      <xdr:rowOff>90170</xdr:rowOff>
    </xdr:from>
    <xdr:to>
      <xdr:col>2</xdr:col>
      <xdr:colOff>493395</xdr:colOff>
      <xdr:row>56</xdr:row>
      <xdr:rowOff>417195</xdr:rowOff>
    </xdr:to>
    <xdr:pic>
      <xdr:nvPicPr>
        <xdr:cNvPr id="56" name="图片 63" descr="图片 6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1890" y="25185370"/>
          <a:ext cx="454025" cy="3270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39370</xdr:colOff>
      <xdr:row>59</xdr:row>
      <xdr:rowOff>85725</xdr:rowOff>
    </xdr:from>
    <xdr:to>
      <xdr:col>2</xdr:col>
      <xdr:colOff>493395</xdr:colOff>
      <xdr:row>59</xdr:row>
      <xdr:rowOff>412750</xdr:rowOff>
    </xdr:to>
    <xdr:pic>
      <xdr:nvPicPr>
        <xdr:cNvPr id="57" name="图片 6" descr="图片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1890" y="26514425"/>
          <a:ext cx="454025" cy="3270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 editAs="oneCell">
    <xdr:from>
      <xdr:col>2</xdr:col>
      <xdr:colOff>39370</xdr:colOff>
      <xdr:row>58</xdr:row>
      <xdr:rowOff>86995</xdr:rowOff>
    </xdr:from>
    <xdr:to>
      <xdr:col>2</xdr:col>
      <xdr:colOff>493395</xdr:colOff>
      <xdr:row>58</xdr:row>
      <xdr:rowOff>414020</xdr:rowOff>
    </xdr:to>
    <xdr:pic>
      <xdr:nvPicPr>
        <xdr:cNvPr id="58" name="图片 57" descr="BeefCanWeb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1890" y="26071195"/>
          <a:ext cx="454025" cy="327025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62</xdr:row>
      <xdr:rowOff>39370</xdr:rowOff>
    </xdr:from>
    <xdr:to>
      <xdr:col>2</xdr:col>
      <xdr:colOff>448945</xdr:colOff>
      <xdr:row>62</xdr:row>
      <xdr:rowOff>589915</xdr:rowOff>
    </xdr:to>
    <xdr:pic>
      <xdr:nvPicPr>
        <xdr:cNvPr id="68" name="图片 67" descr="PumpkinCan_web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1420" y="27611070"/>
          <a:ext cx="360045" cy="550545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</xdr:colOff>
      <xdr:row>78</xdr:row>
      <xdr:rowOff>735965</xdr:rowOff>
    </xdr:from>
    <xdr:to>
      <xdr:col>2</xdr:col>
      <xdr:colOff>541655</xdr:colOff>
      <xdr:row>80</xdr:row>
      <xdr:rowOff>15240</xdr:rowOff>
    </xdr:to>
    <xdr:pic>
      <xdr:nvPicPr>
        <xdr:cNvPr id="70" name="图片 69" descr="oil-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9030" y="36816665"/>
          <a:ext cx="525145" cy="8032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2096135</xdr:colOff>
      <xdr:row>77</xdr:row>
      <xdr:rowOff>697230</xdr:rowOff>
    </xdr:from>
    <xdr:to>
      <xdr:col>2</xdr:col>
      <xdr:colOff>603250</xdr:colOff>
      <xdr:row>79</xdr:row>
      <xdr:rowOff>57150</xdr:rowOff>
    </xdr:to>
    <xdr:pic>
      <xdr:nvPicPr>
        <xdr:cNvPr id="75" name="图片 74" descr="Salmon-Oil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9980" y="36015930"/>
          <a:ext cx="605790" cy="88392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68</xdr:row>
      <xdr:rowOff>120650</xdr:rowOff>
    </xdr:from>
    <xdr:to>
      <xdr:col>2</xdr:col>
      <xdr:colOff>487045</xdr:colOff>
      <xdr:row>69</xdr:row>
      <xdr:rowOff>210820</xdr:rowOff>
    </xdr:to>
    <xdr:pic>
      <xdr:nvPicPr>
        <xdr:cNvPr id="76" name="图片 75" descr="图片 7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3320" y="32137350"/>
          <a:ext cx="436245" cy="40767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70</xdr:row>
      <xdr:rowOff>146050</xdr:rowOff>
    </xdr:from>
    <xdr:to>
      <xdr:col>2</xdr:col>
      <xdr:colOff>493395</xdr:colOff>
      <xdr:row>71</xdr:row>
      <xdr:rowOff>247650</xdr:rowOff>
    </xdr:to>
    <xdr:pic>
      <xdr:nvPicPr>
        <xdr:cNvPr id="77" name="图片 76" descr="图片 7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970" y="32797750"/>
          <a:ext cx="448945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74</xdr:row>
      <xdr:rowOff>147320</xdr:rowOff>
    </xdr:from>
    <xdr:to>
      <xdr:col>2</xdr:col>
      <xdr:colOff>495300</xdr:colOff>
      <xdr:row>75</xdr:row>
      <xdr:rowOff>242570</xdr:rowOff>
    </xdr:to>
    <xdr:pic>
      <xdr:nvPicPr>
        <xdr:cNvPr id="78" name="图片 77" descr="图片 4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070" y="34069020"/>
          <a:ext cx="412750" cy="41275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72</xdr:row>
      <xdr:rowOff>141605</xdr:rowOff>
    </xdr:from>
    <xdr:to>
      <xdr:col>2</xdr:col>
      <xdr:colOff>495300</xdr:colOff>
      <xdr:row>73</xdr:row>
      <xdr:rowOff>236855</xdr:rowOff>
    </xdr:to>
    <xdr:pic>
      <xdr:nvPicPr>
        <xdr:cNvPr id="79" name="图片 78" descr="图片 4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070" y="33428305"/>
          <a:ext cx="412750" cy="4127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4633595" y="59817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8809990" y="82677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6350</xdr:rowOff>
    </xdr:from>
    <xdr:to>
      <xdr:col>9</xdr:col>
      <xdr:colOff>266700</xdr:colOff>
      <xdr:row>1</xdr:row>
      <xdr:rowOff>6350</xdr:rowOff>
    </xdr:to>
    <xdr:pic>
      <xdr:nvPicPr>
        <xdr:cNvPr id="88" name="图片 87" descr="未标题-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83845" y="6350"/>
          <a:ext cx="7857490" cy="1219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100330</xdr:colOff>
      <xdr:row>88</xdr:row>
      <xdr:rowOff>85090</xdr:rowOff>
    </xdr:from>
    <xdr:to>
      <xdr:col>2</xdr:col>
      <xdr:colOff>442595</xdr:colOff>
      <xdr:row>88</xdr:row>
      <xdr:rowOff>688340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2850" y="40864790"/>
          <a:ext cx="34226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92075</xdr:colOff>
      <xdr:row>76</xdr:row>
      <xdr:rowOff>93980</xdr:rowOff>
    </xdr:from>
    <xdr:to>
      <xdr:col>2</xdr:col>
      <xdr:colOff>462280</xdr:colOff>
      <xdr:row>76</xdr:row>
      <xdr:rowOff>701040</xdr:rowOff>
    </xdr:to>
    <xdr:pic>
      <xdr:nvPicPr>
        <xdr:cNvPr id="3" name="图片 2" descr="微信图片_2021022118330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4595" y="34650680"/>
          <a:ext cx="370205" cy="607060"/>
        </a:xfrm>
        <a:prstGeom prst="rect">
          <a:avLst/>
        </a:prstGeom>
      </xdr:spPr>
    </xdr:pic>
    <xdr:clientData/>
  </xdr:twoCellAnchor>
  <xdr:twoCellAnchor editAs="oneCell">
    <xdr:from>
      <xdr:col>2</xdr:col>
      <xdr:colOff>57785</xdr:colOff>
      <xdr:row>63</xdr:row>
      <xdr:rowOff>71120</xdr:rowOff>
    </xdr:from>
    <xdr:to>
      <xdr:col>2</xdr:col>
      <xdr:colOff>505460</xdr:colOff>
      <xdr:row>63</xdr:row>
      <xdr:rowOff>744220</xdr:rowOff>
    </xdr:to>
    <xdr:pic>
      <xdr:nvPicPr>
        <xdr:cNvPr id="4" name="图片 3" descr="微信图片_202103050206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0305" y="28277820"/>
          <a:ext cx="447675" cy="673100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</xdr:colOff>
      <xdr:row>64</xdr:row>
      <xdr:rowOff>92075</xdr:rowOff>
    </xdr:from>
    <xdr:to>
      <xdr:col>2</xdr:col>
      <xdr:colOff>502285</xdr:colOff>
      <xdr:row>64</xdr:row>
      <xdr:rowOff>734060</xdr:rowOff>
    </xdr:to>
    <xdr:pic>
      <xdr:nvPicPr>
        <xdr:cNvPr id="5" name="图片 4" descr="微信图片_202102211746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6495" y="29060775"/>
          <a:ext cx="448310" cy="641985"/>
        </a:xfrm>
        <a:prstGeom prst="rect">
          <a:avLst/>
        </a:prstGeom>
      </xdr:spPr>
    </xdr:pic>
    <xdr:clientData/>
  </xdr:twoCellAnchor>
  <xdr:twoCellAnchor editAs="oneCell">
    <xdr:from>
      <xdr:col>2</xdr:col>
      <xdr:colOff>73025</xdr:colOff>
      <xdr:row>66</xdr:row>
      <xdr:rowOff>81280</xdr:rowOff>
    </xdr:from>
    <xdr:to>
      <xdr:col>2</xdr:col>
      <xdr:colOff>491490</xdr:colOff>
      <xdr:row>66</xdr:row>
      <xdr:rowOff>707390</xdr:rowOff>
    </xdr:to>
    <xdr:pic>
      <xdr:nvPicPr>
        <xdr:cNvPr id="9" name="图片 8" descr="第1页-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5545" y="30573980"/>
          <a:ext cx="418465" cy="626110"/>
        </a:xfrm>
        <a:prstGeom prst="rect">
          <a:avLst/>
        </a:prstGeom>
      </xdr:spPr>
    </xdr:pic>
    <xdr:clientData/>
  </xdr:twoCellAnchor>
  <xdr:twoCellAnchor editAs="oneCell">
    <xdr:from>
      <xdr:col>2</xdr:col>
      <xdr:colOff>23495</xdr:colOff>
      <xdr:row>77</xdr:row>
      <xdr:rowOff>112395</xdr:rowOff>
    </xdr:from>
    <xdr:to>
      <xdr:col>2</xdr:col>
      <xdr:colOff>543560</xdr:colOff>
      <xdr:row>77</xdr:row>
      <xdr:rowOff>726440</xdr:rowOff>
    </xdr:to>
    <xdr:pic>
      <xdr:nvPicPr>
        <xdr:cNvPr id="14" name="图片 13" descr="微信图片_202103050219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015" y="35431095"/>
          <a:ext cx="520065" cy="614045"/>
        </a:xfrm>
        <a:prstGeom prst="rect">
          <a:avLst/>
        </a:prstGeom>
      </xdr:spPr>
    </xdr:pic>
    <xdr:clientData/>
  </xdr:twoCellAnchor>
  <xdr:twoCellAnchor editAs="oneCell">
    <xdr:from>
      <xdr:col>2</xdr:col>
      <xdr:colOff>56515</xdr:colOff>
      <xdr:row>67</xdr:row>
      <xdr:rowOff>95885</xdr:rowOff>
    </xdr:from>
    <xdr:to>
      <xdr:col>2</xdr:col>
      <xdr:colOff>476885</xdr:colOff>
      <xdr:row>67</xdr:row>
      <xdr:rowOff>715010</xdr:rowOff>
    </xdr:to>
    <xdr:pic>
      <xdr:nvPicPr>
        <xdr:cNvPr id="6" name="图片 5" descr="第1页-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9035" y="31350585"/>
          <a:ext cx="420370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65</xdr:row>
      <xdr:rowOff>113030</xdr:rowOff>
    </xdr:from>
    <xdr:to>
      <xdr:col>2</xdr:col>
      <xdr:colOff>469265</xdr:colOff>
      <xdr:row>65</xdr:row>
      <xdr:rowOff>730250</xdr:rowOff>
    </xdr:to>
    <xdr:pic>
      <xdr:nvPicPr>
        <xdr:cNvPr id="7" name="图片 6" descr="第1页-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3320" y="29843730"/>
          <a:ext cx="418465" cy="617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</xdr:row>
      <xdr:rowOff>76835</xdr:rowOff>
    </xdr:from>
    <xdr:to>
      <xdr:col>2</xdr:col>
      <xdr:colOff>510540</xdr:colOff>
      <xdr:row>9</xdr:row>
      <xdr:rowOff>317500</xdr:rowOff>
    </xdr:to>
    <xdr:pic>
      <xdr:nvPicPr>
        <xdr:cNvPr id="10" name="图片 9" descr="图片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0620" y="4915535"/>
          <a:ext cx="472440" cy="621665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83</xdr:row>
      <xdr:rowOff>111760</xdr:rowOff>
    </xdr:from>
    <xdr:to>
      <xdr:col>2</xdr:col>
      <xdr:colOff>521335</xdr:colOff>
      <xdr:row>84</xdr:row>
      <xdr:rowOff>374650</xdr:rowOff>
    </xdr:to>
    <xdr:pic>
      <xdr:nvPicPr>
        <xdr:cNvPr id="15" name="图片 14" descr="BeefLiverP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3320" y="38859460"/>
          <a:ext cx="470535" cy="70739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</xdr:colOff>
      <xdr:row>81</xdr:row>
      <xdr:rowOff>90170</xdr:rowOff>
    </xdr:from>
    <xdr:to>
      <xdr:col>2</xdr:col>
      <xdr:colOff>512445</xdr:colOff>
      <xdr:row>82</xdr:row>
      <xdr:rowOff>353060</xdr:rowOff>
    </xdr:to>
    <xdr:pic>
      <xdr:nvPicPr>
        <xdr:cNvPr id="17" name="图片 16" descr="ChickenPP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4430" y="37948870"/>
          <a:ext cx="470535" cy="707390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85</xdr:row>
      <xdr:rowOff>132080</xdr:rowOff>
    </xdr:from>
    <xdr:to>
      <xdr:col>2</xdr:col>
      <xdr:colOff>516255</xdr:colOff>
      <xdr:row>86</xdr:row>
      <xdr:rowOff>394970</xdr:rowOff>
    </xdr:to>
    <xdr:pic>
      <xdr:nvPicPr>
        <xdr:cNvPr id="18" name="图片 17" descr="SalmonP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240" y="39768780"/>
          <a:ext cx="470535" cy="70739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</xdr:row>
      <xdr:rowOff>50800</xdr:rowOff>
    </xdr:from>
    <xdr:to>
      <xdr:col>2</xdr:col>
      <xdr:colOff>554355</xdr:colOff>
      <xdr:row>3</xdr:row>
      <xdr:rowOff>662940</xdr:rowOff>
    </xdr:to>
    <xdr:pic>
      <xdr:nvPicPr>
        <xdr:cNvPr id="12" name="图片 11" descr="Natures-Logic-Distinction-Por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1570" y="1841500"/>
          <a:ext cx="535305" cy="612140"/>
        </a:xfrm>
        <a:prstGeom prst="rect">
          <a:avLst/>
        </a:prstGeom>
      </xdr:spPr>
    </xdr:pic>
    <xdr:clientData/>
  </xdr:twoCellAnchor>
  <xdr:twoCellAnchor>
    <xdr:from>
      <xdr:col>2</xdr:col>
      <xdr:colOff>74930</xdr:colOff>
      <xdr:row>52</xdr:row>
      <xdr:rowOff>143510</xdr:rowOff>
    </xdr:from>
    <xdr:to>
      <xdr:col>2</xdr:col>
      <xdr:colOff>504190</xdr:colOff>
      <xdr:row>53</xdr:row>
      <xdr:rowOff>337820</xdr:rowOff>
    </xdr:to>
    <xdr:pic>
      <xdr:nvPicPr>
        <xdr:cNvPr id="21" name="图片 13" descr="图片 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23778210"/>
          <a:ext cx="429260" cy="5753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62865</xdr:colOff>
      <xdr:row>46</xdr:row>
      <xdr:rowOff>138430</xdr:rowOff>
    </xdr:from>
    <xdr:to>
      <xdr:col>2</xdr:col>
      <xdr:colOff>492125</xdr:colOff>
      <xdr:row>47</xdr:row>
      <xdr:rowOff>332740</xdr:rowOff>
    </xdr:to>
    <xdr:pic>
      <xdr:nvPicPr>
        <xdr:cNvPr id="22" name="图片 14" descr="图片 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5385" y="21487130"/>
          <a:ext cx="429260" cy="5753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75565</xdr:colOff>
      <xdr:row>6</xdr:row>
      <xdr:rowOff>74930</xdr:rowOff>
    </xdr:from>
    <xdr:to>
      <xdr:col>2</xdr:col>
      <xdr:colOff>504825</xdr:colOff>
      <xdr:row>6</xdr:row>
      <xdr:rowOff>650240</xdr:rowOff>
    </xdr:to>
    <xdr:pic>
      <xdr:nvPicPr>
        <xdr:cNvPr id="23" name="图片 13" descr="图片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85" y="3961130"/>
          <a:ext cx="429260" cy="5753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63500</xdr:colOff>
      <xdr:row>5</xdr:row>
      <xdr:rowOff>82550</xdr:rowOff>
    </xdr:from>
    <xdr:to>
      <xdr:col>2</xdr:col>
      <xdr:colOff>492760</xdr:colOff>
      <xdr:row>5</xdr:row>
      <xdr:rowOff>657860</xdr:rowOff>
    </xdr:to>
    <xdr:pic>
      <xdr:nvPicPr>
        <xdr:cNvPr id="28" name="图片 14" descr="图片 1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020" y="3270250"/>
          <a:ext cx="429260" cy="5753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 editAs="oneCell">
    <xdr:from>
      <xdr:col>2</xdr:col>
      <xdr:colOff>41275</xdr:colOff>
      <xdr:row>4</xdr:row>
      <xdr:rowOff>41275</xdr:rowOff>
    </xdr:from>
    <xdr:to>
      <xdr:col>2</xdr:col>
      <xdr:colOff>575945</xdr:colOff>
      <xdr:row>4</xdr:row>
      <xdr:rowOff>653415</xdr:rowOff>
    </xdr:to>
    <xdr:pic>
      <xdr:nvPicPr>
        <xdr:cNvPr id="8" name="图片 7" descr="Natures-Logic-Distinction-Sard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3795" y="2530475"/>
          <a:ext cx="534670" cy="612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98"/>
  <sheetViews>
    <sheetView showGridLines="0" tabSelected="1" workbookViewId="0"/>
  </sheetViews>
  <sheetFormatPr defaultColWidth="8.75" defaultRowHeight="13.5"/>
  <cols>
    <col min="1" max="1" width="3.75" style="1" customWidth="1"/>
    <col min="2" max="2" width="27.5" style="2" customWidth="1"/>
    <col min="3" max="3" width="8.125" style="2" customWidth="1"/>
    <col min="4" max="4" width="12.875" style="3" customWidth="1"/>
    <col min="5" max="5" width="8.625" style="4" customWidth="1"/>
    <col min="6" max="7" width="10.625" style="5" customWidth="1"/>
    <col min="8" max="8" width="10.625" style="6" customWidth="1"/>
    <col min="9" max="9" width="10.625" style="5" customWidth="1"/>
    <col min="10" max="10" width="12.25" style="2" customWidth="1"/>
    <col min="11" max="16384" width="8.75" style="1"/>
  </cols>
  <sheetData>
    <row r="1" spans="1:10" ht="96" customHeight="1">
      <c r="A1" s="7"/>
      <c r="B1" s="43"/>
      <c r="C1" s="43"/>
      <c r="D1" s="44"/>
      <c r="E1" s="45"/>
      <c r="F1" s="46"/>
      <c r="G1" s="46"/>
      <c r="H1" s="47"/>
      <c r="I1" s="46"/>
      <c r="J1" s="43"/>
    </row>
    <row r="2" spans="1:10" ht="24.95" customHeight="1">
      <c r="B2" s="11" t="s">
        <v>0</v>
      </c>
      <c r="C2" s="12" t="s">
        <v>1</v>
      </c>
      <c r="D2" s="13" t="s">
        <v>2</v>
      </c>
      <c r="E2" s="14" t="s">
        <v>3</v>
      </c>
      <c r="F2" s="15" t="s">
        <v>4</v>
      </c>
      <c r="G2" s="15" t="s">
        <v>5</v>
      </c>
      <c r="H2" s="16" t="s">
        <v>6</v>
      </c>
      <c r="I2" s="15" t="s">
        <v>7</v>
      </c>
      <c r="J2" s="12" t="s">
        <v>8</v>
      </c>
    </row>
    <row r="3" spans="1:10" ht="20.100000000000001" customHeight="1">
      <c r="B3" s="48" t="s">
        <v>9</v>
      </c>
      <c r="C3" s="49"/>
      <c r="D3" s="50"/>
      <c r="E3" s="49"/>
      <c r="F3" s="51"/>
      <c r="G3" s="51"/>
      <c r="H3" s="49"/>
      <c r="I3" s="51"/>
      <c r="J3" s="52"/>
    </row>
    <row r="4" spans="1:10" ht="54.95" customHeight="1">
      <c r="B4" s="17" t="s">
        <v>10</v>
      </c>
      <c r="C4" s="17"/>
      <c r="D4" s="33" t="s">
        <v>11</v>
      </c>
      <c r="E4" s="19" t="s">
        <v>12</v>
      </c>
      <c r="F4" s="20">
        <v>52</v>
      </c>
      <c r="G4" s="20">
        <v>75</v>
      </c>
      <c r="H4" s="21"/>
      <c r="I4" s="20">
        <f>H4*F4</f>
        <v>0</v>
      </c>
      <c r="J4" s="27"/>
    </row>
    <row r="5" spans="1:10" ht="54.95" customHeight="1">
      <c r="B5" s="17" t="s">
        <v>13</v>
      </c>
      <c r="C5" s="17"/>
      <c r="D5" s="33" t="s">
        <v>14</v>
      </c>
      <c r="E5" s="19" t="s">
        <v>12</v>
      </c>
      <c r="F5" s="20">
        <v>56</v>
      </c>
      <c r="G5" s="20">
        <v>80</v>
      </c>
      <c r="H5" s="21"/>
      <c r="I5" s="20">
        <f>H5*F5</f>
        <v>0</v>
      </c>
      <c r="J5" s="27"/>
    </row>
    <row r="6" spans="1:10" ht="54.95" customHeight="1">
      <c r="B6" s="17" t="s">
        <v>15</v>
      </c>
      <c r="C6" s="17"/>
      <c r="D6" s="33" t="s">
        <v>16</v>
      </c>
      <c r="E6" s="19" t="s">
        <v>12</v>
      </c>
      <c r="F6" s="20">
        <v>56</v>
      </c>
      <c r="G6" s="20">
        <v>80</v>
      </c>
      <c r="H6" s="21"/>
      <c r="I6" s="20">
        <f>H6*F6</f>
        <v>0</v>
      </c>
      <c r="J6" s="27"/>
    </row>
    <row r="7" spans="1:10" ht="54.95" customHeight="1">
      <c r="B7" s="17" t="s">
        <v>17</v>
      </c>
      <c r="C7" s="17"/>
      <c r="D7" s="33" t="s">
        <v>18</v>
      </c>
      <c r="E7" s="19" t="s">
        <v>12</v>
      </c>
      <c r="F7" s="20">
        <v>63</v>
      </c>
      <c r="G7" s="20">
        <v>90</v>
      </c>
      <c r="H7" s="21"/>
      <c r="I7" s="20">
        <f>H7*F7</f>
        <v>0</v>
      </c>
      <c r="J7" s="27"/>
    </row>
    <row r="8" spans="1:10" ht="20.100000000000001" customHeight="1">
      <c r="B8" s="53" t="s">
        <v>19</v>
      </c>
      <c r="C8" s="53"/>
      <c r="D8" s="54"/>
      <c r="E8" s="53"/>
      <c r="F8" s="55"/>
      <c r="G8" s="55"/>
      <c r="H8" s="53"/>
      <c r="I8" s="55"/>
      <c r="J8" s="53"/>
    </row>
    <row r="9" spans="1:10" ht="30" customHeight="1">
      <c r="B9" s="75" t="s">
        <v>20</v>
      </c>
      <c r="C9" s="75"/>
      <c r="D9" s="34" t="s">
        <v>21</v>
      </c>
      <c r="E9" s="19" t="s">
        <v>22</v>
      </c>
      <c r="F9" s="20">
        <v>190</v>
      </c>
      <c r="G9" s="20">
        <v>270</v>
      </c>
      <c r="H9" s="21"/>
      <c r="I9" s="20">
        <f t="shared" ref="I9:I18" si="0">H9*F9</f>
        <v>0</v>
      </c>
      <c r="J9" s="17"/>
    </row>
    <row r="10" spans="1:10" ht="30" customHeight="1">
      <c r="B10" s="75"/>
      <c r="C10" s="75"/>
      <c r="D10" s="35" t="s">
        <v>23</v>
      </c>
      <c r="E10" s="19" t="s">
        <v>24</v>
      </c>
      <c r="F10" s="20">
        <v>760</v>
      </c>
      <c r="G10" s="20">
        <v>960</v>
      </c>
      <c r="H10" s="21"/>
      <c r="I10" s="20">
        <f t="shared" si="0"/>
        <v>0</v>
      </c>
      <c r="J10" s="17"/>
    </row>
    <row r="11" spans="1:10" ht="30" customHeight="1">
      <c r="B11" s="75" t="s">
        <v>25</v>
      </c>
      <c r="C11" s="75"/>
      <c r="D11" s="35" t="s">
        <v>26</v>
      </c>
      <c r="E11" s="19" t="s">
        <v>22</v>
      </c>
      <c r="F11" s="20">
        <v>190</v>
      </c>
      <c r="G11" s="20">
        <v>270</v>
      </c>
      <c r="H11" s="21"/>
      <c r="I11" s="20">
        <f t="shared" si="0"/>
        <v>0</v>
      </c>
      <c r="J11" s="17"/>
    </row>
    <row r="12" spans="1:10" ht="30" customHeight="1">
      <c r="B12" s="75"/>
      <c r="C12" s="75"/>
      <c r="D12" s="24" t="s">
        <v>27</v>
      </c>
      <c r="E12" s="19" t="s">
        <v>24</v>
      </c>
      <c r="F12" s="20">
        <v>760</v>
      </c>
      <c r="G12" s="20">
        <v>960</v>
      </c>
      <c r="H12" s="21"/>
      <c r="I12" s="20">
        <f t="shared" si="0"/>
        <v>0</v>
      </c>
      <c r="J12" s="17"/>
    </row>
    <row r="13" spans="1:10" ht="30" customHeight="1">
      <c r="B13" s="75" t="s">
        <v>28</v>
      </c>
      <c r="C13" s="75"/>
      <c r="D13" s="34" t="s">
        <v>29</v>
      </c>
      <c r="E13" s="19" t="s">
        <v>22</v>
      </c>
      <c r="F13" s="20">
        <v>190</v>
      </c>
      <c r="G13" s="20">
        <v>270</v>
      </c>
      <c r="H13" s="21"/>
      <c r="I13" s="20">
        <f t="shared" si="0"/>
        <v>0</v>
      </c>
      <c r="J13" s="17"/>
    </row>
    <row r="14" spans="1:10" ht="30" customHeight="1">
      <c r="B14" s="75"/>
      <c r="C14" s="75"/>
      <c r="D14" s="35" t="s">
        <v>30</v>
      </c>
      <c r="E14" s="19" t="s">
        <v>24</v>
      </c>
      <c r="F14" s="20">
        <v>760</v>
      </c>
      <c r="G14" s="20">
        <v>960</v>
      </c>
      <c r="H14" s="21"/>
      <c r="I14" s="20">
        <f t="shared" si="0"/>
        <v>0</v>
      </c>
      <c r="J14" s="17"/>
    </row>
    <row r="15" spans="1:10" ht="30" customHeight="1">
      <c r="B15" s="75" t="s">
        <v>31</v>
      </c>
      <c r="C15" s="75"/>
      <c r="D15" s="36" t="s">
        <v>32</v>
      </c>
      <c r="E15" s="19" t="s">
        <v>22</v>
      </c>
      <c r="F15" s="20">
        <v>205</v>
      </c>
      <c r="G15" s="20">
        <v>290</v>
      </c>
      <c r="H15" s="21"/>
      <c r="I15" s="20">
        <f t="shared" si="0"/>
        <v>0</v>
      </c>
      <c r="J15" s="17"/>
    </row>
    <row r="16" spans="1:10" ht="30" customHeight="1">
      <c r="B16" s="75"/>
      <c r="C16" s="75"/>
      <c r="D16" s="24" t="s">
        <v>33</v>
      </c>
      <c r="E16" s="19" t="s">
        <v>24</v>
      </c>
      <c r="F16" s="20">
        <v>880</v>
      </c>
      <c r="G16" s="20">
        <v>1100</v>
      </c>
      <c r="H16" s="21"/>
      <c r="I16" s="20">
        <f t="shared" si="0"/>
        <v>0</v>
      </c>
      <c r="J16" s="17"/>
    </row>
    <row r="17" spans="2:10" ht="30" customHeight="1">
      <c r="B17" s="75" t="s">
        <v>34</v>
      </c>
      <c r="C17" s="75"/>
      <c r="D17" s="23" t="s">
        <v>35</v>
      </c>
      <c r="E17" s="19" t="s">
        <v>22</v>
      </c>
      <c r="F17" s="20">
        <v>205</v>
      </c>
      <c r="G17" s="20">
        <v>290</v>
      </c>
      <c r="H17" s="21"/>
      <c r="I17" s="20">
        <f t="shared" si="0"/>
        <v>0</v>
      </c>
      <c r="J17" s="17"/>
    </row>
    <row r="18" spans="2:10" ht="30" customHeight="1">
      <c r="B18" s="75"/>
      <c r="C18" s="75"/>
      <c r="D18" s="34" t="s">
        <v>36</v>
      </c>
      <c r="E18" s="19" t="s">
        <v>24</v>
      </c>
      <c r="F18" s="20">
        <v>880</v>
      </c>
      <c r="G18" s="20">
        <v>1100</v>
      </c>
      <c r="H18" s="21"/>
      <c r="I18" s="20">
        <f t="shared" si="0"/>
        <v>0</v>
      </c>
      <c r="J18" s="17"/>
    </row>
    <row r="19" spans="2:10" ht="20.100000000000001" customHeight="1">
      <c r="B19" s="56" t="s">
        <v>37</v>
      </c>
      <c r="C19" s="57"/>
      <c r="D19" s="50"/>
      <c r="E19" s="57"/>
      <c r="F19" s="58"/>
      <c r="G19" s="58"/>
      <c r="H19" s="57"/>
      <c r="I19" s="58"/>
      <c r="J19" s="59"/>
    </row>
    <row r="20" spans="2:10" ht="30" customHeight="1">
      <c r="B20" s="75" t="s">
        <v>38</v>
      </c>
      <c r="C20" s="75"/>
      <c r="D20" s="36" t="s">
        <v>39</v>
      </c>
      <c r="E20" s="19" t="s">
        <v>22</v>
      </c>
      <c r="F20" s="20">
        <v>190</v>
      </c>
      <c r="G20" s="20">
        <v>270</v>
      </c>
      <c r="H20" s="21"/>
      <c r="I20" s="20">
        <f t="shared" ref="I20:I27" si="1">H20*F20</f>
        <v>0</v>
      </c>
      <c r="J20" s="17"/>
    </row>
    <row r="21" spans="2:10" ht="30" customHeight="1">
      <c r="B21" s="75"/>
      <c r="C21" s="75"/>
      <c r="D21" s="36" t="s">
        <v>40</v>
      </c>
      <c r="E21" s="19" t="s">
        <v>41</v>
      </c>
      <c r="F21" s="20">
        <v>720</v>
      </c>
      <c r="G21" s="20">
        <v>920</v>
      </c>
      <c r="H21" s="21"/>
      <c r="I21" s="20">
        <f t="shared" si="1"/>
        <v>0</v>
      </c>
      <c r="J21" s="17"/>
    </row>
    <row r="22" spans="2:10" ht="30" customHeight="1">
      <c r="B22" s="75" t="s">
        <v>42</v>
      </c>
      <c r="C22" s="75"/>
      <c r="D22" s="37" t="s">
        <v>43</v>
      </c>
      <c r="E22" s="19" t="s">
        <v>22</v>
      </c>
      <c r="F22" s="20">
        <v>190</v>
      </c>
      <c r="G22" s="20">
        <v>270</v>
      </c>
      <c r="H22" s="21"/>
      <c r="I22" s="20">
        <f t="shared" si="1"/>
        <v>0</v>
      </c>
      <c r="J22" s="17"/>
    </row>
    <row r="23" spans="2:10" ht="30" customHeight="1">
      <c r="B23" s="75"/>
      <c r="C23" s="75"/>
      <c r="D23" s="36" t="s">
        <v>44</v>
      </c>
      <c r="E23" s="19" t="s">
        <v>41</v>
      </c>
      <c r="F23" s="20">
        <v>720</v>
      </c>
      <c r="G23" s="20">
        <v>920</v>
      </c>
      <c r="H23" s="21"/>
      <c r="I23" s="20">
        <f t="shared" si="1"/>
        <v>0</v>
      </c>
      <c r="J23" s="17"/>
    </row>
    <row r="24" spans="2:10" ht="30" customHeight="1">
      <c r="B24" s="75" t="s">
        <v>45</v>
      </c>
      <c r="C24" s="75"/>
      <c r="D24" s="37" t="s">
        <v>46</v>
      </c>
      <c r="E24" s="19" t="s">
        <v>22</v>
      </c>
      <c r="F24" s="20">
        <v>190</v>
      </c>
      <c r="G24" s="20">
        <v>270</v>
      </c>
      <c r="H24" s="21"/>
      <c r="I24" s="20">
        <f t="shared" si="1"/>
        <v>0</v>
      </c>
      <c r="J24" s="17"/>
    </row>
    <row r="25" spans="2:10" ht="30" customHeight="1">
      <c r="B25" s="75"/>
      <c r="C25" s="75"/>
      <c r="D25" s="36" t="s">
        <v>47</v>
      </c>
      <c r="E25" s="19" t="s">
        <v>41</v>
      </c>
      <c r="F25" s="20">
        <v>720</v>
      </c>
      <c r="G25" s="20">
        <v>920</v>
      </c>
      <c r="H25" s="21"/>
      <c r="I25" s="20">
        <f t="shared" si="1"/>
        <v>0</v>
      </c>
      <c r="J25" s="17"/>
    </row>
    <row r="26" spans="2:10" ht="30" customHeight="1">
      <c r="B26" s="75" t="s">
        <v>48</v>
      </c>
      <c r="C26" s="75"/>
      <c r="D26" s="37" t="s">
        <v>49</v>
      </c>
      <c r="E26" s="19" t="s">
        <v>22</v>
      </c>
      <c r="F26" s="20">
        <v>205</v>
      </c>
      <c r="G26" s="20">
        <v>290</v>
      </c>
      <c r="H26" s="21"/>
      <c r="I26" s="20">
        <f t="shared" si="1"/>
        <v>0</v>
      </c>
      <c r="J26" s="17"/>
    </row>
    <row r="27" spans="2:10" ht="30" customHeight="1">
      <c r="B27" s="75"/>
      <c r="C27" s="75"/>
      <c r="D27" s="36" t="s">
        <v>50</v>
      </c>
      <c r="E27" s="19" t="s">
        <v>41</v>
      </c>
      <c r="F27" s="20">
        <v>880</v>
      </c>
      <c r="G27" s="20">
        <v>1100</v>
      </c>
      <c r="H27" s="21"/>
      <c r="I27" s="20">
        <f t="shared" si="1"/>
        <v>0</v>
      </c>
      <c r="J27" s="17"/>
    </row>
    <row r="28" spans="2:10" ht="20.100000000000001" customHeight="1">
      <c r="B28" s="56" t="s">
        <v>51</v>
      </c>
      <c r="C28" s="57"/>
      <c r="D28" s="50"/>
      <c r="E28" s="57"/>
      <c r="F28" s="58"/>
      <c r="G28" s="58"/>
      <c r="H28" s="57"/>
      <c r="I28" s="58"/>
      <c r="J28" s="59"/>
    </row>
    <row r="29" spans="2:10" ht="30" customHeight="1">
      <c r="B29" s="75" t="s">
        <v>52</v>
      </c>
      <c r="C29" s="75"/>
      <c r="D29" s="22" t="s">
        <v>53</v>
      </c>
      <c r="E29" s="19" t="s">
        <v>22</v>
      </c>
      <c r="F29" s="20">
        <v>190</v>
      </c>
      <c r="G29" s="20">
        <v>270</v>
      </c>
      <c r="H29" s="21"/>
      <c r="I29" s="20">
        <f t="shared" ref="I29:I34" si="2">H29*F29</f>
        <v>0</v>
      </c>
      <c r="J29" s="17"/>
    </row>
    <row r="30" spans="2:10" ht="30" customHeight="1">
      <c r="B30" s="75"/>
      <c r="C30" s="75"/>
      <c r="D30" s="35" t="s">
        <v>54</v>
      </c>
      <c r="E30" s="19" t="s">
        <v>41</v>
      </c>
      <c r="F30" s="20">
        <v>760</v>
      </c>
      <c r="G30" s="20">
        <v>960</v>
      </c>
      <c r="H30" s="21"/>
      <c r="I30" s="20">
        <f t="shared" si="2"/>
        <v>0</v>
      </c>
      <c r="J30" s="17"/>
    </row>
    <row r="31" spans="2:10" ht="30" customHeight="1">
      <c r="B31" s="75" t="s">
        <v>55</v>
      </c>
      <c r="C31" s="75"/>
      <c r="D31" s="34" t="s">
        <v>56</v>
      </c>
      <c r="E31" s="19" t="s">
        <v>22</v>
      </c>
      <c r="F31" s="20">
        <v>190</v>
      </c>
      <c r="G31" s="20">
        <v>270</v>
      </c>
      <c r="H31" s="21"/>
      <c r="I31" s="20">
        <f t="shared" si="2"/>
        <v>0</v>
      </c>
      <c r="J31" s="17"/>
    </row>
    <row r="32" spans="2:10" ht="30" customHeight="1">
      <c r="B32" s="75"/>
      <c r="C32" s="75"/>
      <c r="D32" s="35" t="s">
        <v>57</v>
      </c>
      <c r="E32" s="19" t="s">
        <v>41</v>
      </c>
      <c r="F32" s="20">
        <v>760</v>
      </c>
      <c r="G32" s="20">
        <v>960</v>
      </c>
      <c r="H32" s="21"/>
      <c r="I32" s="20">
        <f t="shared" si="2"/>
        <v>0</v>
      </c>
      <c r="J32" s="17"/>
    </row>
    <row r="33" spans="2:10" ht="30" customHeight="1">
      <c r="B33" s="75" t="s">
        <v>58</v>
      </c>
      <c r="C33" s="75"/>
      <c r="D33" s="35" t="s">
        <v>59</v>
      </c>
      <c r="E33" s="19" t="s">
        <v>22</v>
      </c>
      <c r="F33" s="20">
        <v>205</v>
      </c>
      <c r="G33" s="20">
        <v>290</v>
      </c>
      <c r="H33" s="21"/>
      <c r="I33" s="20">
        <f t="shared" si="2"/>
        <v>0</v>
      </c>
      <c r="J33" s="17"/>
    </row>
    <row r="34" spans="2:10" ht="30" customHeight="1">
      <c r="B34" s="75"/>
      <c r="C34" s="75"/>
      <c r="D34" s="35" t="s">
        <v>60</v>
      </c>
      <c r="E34" s="19" t="s">
        <v>41</v>
      </c>
      <c r="F34" s="20">
        <v>880</v>
      </c>
      <c r="G34" s="20">
        <v>1100</v>
      </c>
      <c r="H34" s="21"/>
      <c r="I34" s="20">
        <f t="shared" si="2"/>
        <v>0</v>
      </c>
      <c r="J34" s="17"/>
    </row>
    <row r="35" spans="2:10" ht="20.100000000000001" customHeight="1">
      <c r="B35" s="48" t="s">
        <v>61</v>
      </c>
      <c r="C35" s="49"/>
      <c r="D35" s="50"/>
      <c r="E35" s="49"/>
      <c r="F35" s="51"/>
      <c r="G35" s="51"/>
      <c r="H35" s="49"/>
      <c r="I35" s="51"/>
      <c r="J35" s="52"/>
    </row>
    <row r="36" spans="2:10" ht="50.1" customHeight="1">
      <c r="B36" s="17" t="s">
        <v>62</v>
      </c>
      <c r="C36" s="17"/>
      <c r="D36" s="33" t="s">
        <v>63</v>
      </c>
      <c r="E36" s="19" t="s">
        <v>64</v>
      </c>
      <c r="F36" s="20">
        <v>36</v>
      </c>
      <c r="G36" s="20">
        <v>49</v>
      </c>
      <c r="H36" s="21"/>
      <c r="I36" s="20">
        <f t="shared" ref="I36:I45" si="3">H36*F36</f>
        <v>0</v>
      </c>
      <c r="J36" s="27" t="s">
        <v>65</v>
      </c>
    </row>
    <row r="37" spans="2:10" ht="50.1" customHeight="1">
      <c r="B37" s="17" t="s">
        <v>66</v>
      </c>
      <c r="C37" s="17"/>
      <c r="D37" s="33" t="s">
        <v>67</v>
      </c>
      <c r="E37" s="19" t="s">
        <v>64</v>
      </c>
      <c r="F37" s="20">
        <v>36</v>
      </c>
      <c r="G37" s="20">
        <v>49</v>
      </c>
      <c r="H37" s="21"/>
      <c r="I37" s="20">
        <f t="shared" si="3"/>
        <v>0</v>
      </c>
      <c r="J37" s="27" t="s">
        <v>65</v>
      </c>
    </row>
    <row r="38" spans="2:10" ht="50.1" customHeight="1">
      <c r="B38" s="17" t="s">
        <v>68</v>
      </c>
      <c r="C38" s="17"/>
      <c r="D38" s="18" t="s">
        <v>69</v>
      </c>
      <c r="E38" s="19" t="s">
        <v>64</v>
      </c>
      <c r="F38" s="20">
        <v>36</v>
      </c>
      <c r="G38" s="20">
        <v>49</v>
      </c>
      <c r="H38" s="21"/>
      <c r="I38" s="20">
        <f t="shared" si="3"/>
        <v>0</v>
      </c>
      <c r="J38" s="27" t="s">
        <v>65</v>
      </c>
    </row>
    <row r="39" spans="2:10" ht="50.1" customHeight="1">
      <c r="B39" s="17" t="s">
        <v>70</v>
      </c>
      <c r="C39" s="17"/>
      <c r="D39" s="18" t="s">
        <v>71</v>
      </c>
      <c r="E39" s="19" t="s">
        <v>64</v>
      </c>
      <c r="F39" s="20">
        <v>36</v>
      </c>
      <c r="G39" s="20">
        <v>49</v>
      </c>
      <c r="H39" s="21"/>
      <c r="I39" s="20">
        <f t="shared" si="3"/>
        <v>0</v>
      </c>
      <c r="J39" s="27" t="s">
        <v>65</v>
      </c>
    </row>
    <row r="40" spans="2:10" ht="50.1" customHeight="1">
      <c r="B40" s="17" t="s">
        <v>72</v>
      </c>
      <c r="C40" s="17"/>
      <c r="D40" s="38" t="s">
        <v>73</v>
      </c>
      <c r="E40" s="19" t="s">
        <v>64</v>
      </c>
      <c r="F40" s="20">
        <v>36</v>
      </c>
      <c r="G40" s="20">
        <v>49</v>
      </c>
      <c r="H40" s="21"/>
      <c r="I40" s="20">
        <f t="shared" si="3"/>
        <v>0</v>
      </c>
      <c r="J40" s="27" t="s">
        <v>65</v>
      </c>
    </row>
    <row r="41" spans="2:10" ht="50.1" customHeight="1">
      <c r="B41" s="17" t="s">
        <v>74</v>
      </c>
      <c r="C41" s="17"/>
      <c r="D41" s="33" t="s">
        <v>75</v>
      </c>
      <c r="E41" s="19" t="s">
        <v>64</v>
      </c>
      <c r="F41" s="20">
        <v>36</v>
      </c>
      <c r="G41" s="20">
        <v>49</v>
      </c>
      <c r="H41" s="21"/>
      <c r="I41" s="20">
        <f t="shared" si="3"/>
        <v>0</v>
      </c>
      <c r="J41" s="27" t="s">
        <v>65</v>
      </c>
    </row>
    <row r="42" spans="2:10" ht="50.1" customHeight="1">
      <c r="B42" s="17" t="s">
        <v>76</v>
      </c>
      <c r="C42" s="17"/>
      <c r="D42" s="33" t="s">
        <v>77</v>
      </c>
      <c r="E42" s="19" t="s">
        <v>64</v>
      </c>
      <c r="F42" s="20">
        <v>36</v>
      </c>
      <c r="G42" s="20">
        <v>49</v>
      </c>
      <c r="H42" s="21"/>
      <c r="I42" s="20">
        <f t="shared" si="3"/>
        <v>0</v>
      </c>
      <c r="J42" s="27" t="s">
        <v>65</v>
      </c>
    </row>
    <row r="43" spans="2:10" ht="50.1" customHeight="1">
      <c r="B43" s="17" t="s">
        <v>78</v>
      </c>
      <c r="C43" s="17"/>
      <c r="D43" s="18" t="s">
        <v>79</v>
      </c>
      <c r="E43" s="19" t="s">
        <v>64</v>
      </c>
      <c r="F43" s="20">
        <v>45</v>
      </c>
      <c r="G43" s="20">
        <v>59</v>
      </c>
      <c r="H43" s="21"/>
      <c r="I43" s="20">
        <f t="shared" si="3"/>
        <v>0</v>
      </c>
      <c r="J43" s="27" t="s">
        <v>65</v>
      </c>
    </row>
    <row r="44" spans="2:10" ht="50.1" customHeight="1">
      <c r="B44" s="17" t="s">
        <v>80</v>
      </c>
      <c r="C44" s="17"/>
      <c r="D44" s="38" t="s">
        <v>81</v>
      </c>
      <c r="E44" s="19" t="s">
        <v>64</v>
      </c>
      <c r="F44" s="20">
        <v>53</v>
      </c>
      <c r="G44" s="20">
        <v>69</v>
      </c>
      <c r="H44" s="21"/>
      <c r="I44" s="20">
        <f t="shared" si="3"/>
        <v>0</v>
      </c>
      <c r="J44" s="27" t="s">
        <v>65</v>
      </c>
    </row>
    <row r="45" spans="2:10" ht="50.1" customHeight="1">
      <c r="B45" s="17" t="s">
        <v>82</v>
      </c>
      <c r="C45" s="17"/>
      <c r="D45" s="25" t="s">
        <v>83</v>
      </c>
      <c r="E45" s="19" t="s">
        <v>64</v>
      </c>
      <c r="F45" s="20">
        <v>65</v>
      </c>
      <c r="G45" s="20">
        <v>85</v>
      </c>
      <c r="H45" s="21"/>
      <c r="I45" s="20">
        <f t="shared" si="3"/>
        <v>0</v>
      </c>
      <c r="J45" s="27" t="s">
        <v>65</v>
      </c>
    </row>
    <row r="46" spans="2:10" ht="20.100000000000001" customHeight="1">
      <c r="B46" s="60" t="s">
        <v>84</v>
      </c>
      <c r="C46" s="61"/>
      <c r="D46" s="62"/>
      <c r="E46" s="61"/>
      <c r="F46" s="63"/>
      <c r="G46" s="63"/>
      <c r="H46" s="61"/>
      <c r="I46" s="63"/>
      <c r="J46" s="64"/>
    </row>
    <row r="47" spans="2:10" ht="30" customHeight="1">
      <c r="B47" s="43" t="s">
        <v>45</v>
      </c>
      <c r="C47" s="43"/>
      <c r="D47" s="36" t="s">
        <v>85</v>
      </c>
      <c r="E47" s="9" t="s">
        <v>86</v>
      </c>
      <c r="F47" s="10">
        <v>160</v>
      </c>
      <c r="G47" s="10">
        <v>230</v>
      </c>
      <c r="H47" s="21"/>
      <c r="I47" s="20">
        <f t="shared" ref="I47:I54" si="4">H47*F47</f>
        <v>0</v>
      </c>
      <c r="J47" s="27"/>
    </row>
    <row r="48" spans="2:10" ht="30" customHeight="1">
      <c r="B48" s="43"/>
      <c r="C48" s="43"/>
      <c r="D48" s="36" t="s">
        <v>87</v>
      </c>
      <c r="E48" s="9" t="s">
        <v>88</v>
      </c>
      <c r="F48" s="10">
        <v>560</v>
      </c>
      <c r="G48" s="10">
        <v>710</v>
      </c>
      <c r="H48" s="21"/>
      <c r="I48" s="20">
        <f t="shared" si="4"/>
        <v>0</v>
      </c>
      <c r="J48" s="8"/>
    </row>
    <row r="49" spans="2:10" ht="30" customHeight="1">
      <c r="B49" s="43" t="s">
        <v>89</v>
      </c>
      <c r="C49" s="43"/>
      <c r="D49" s="36" t="s">
        <v>90</v>
      </c>
      <c r="E49" s="9" t="s">
        <v>86</v>
      </c>
      <c r="F49" s="10">
        <v>160</v>
      </c>
      <c r="G49" s="10">
        <v>230</v>
      </c>
      <c r="H49" s="21"/>
      <c r="I49" s="20">
        <f t="shared" si="4"/>
        <v>0</v>
      </c>
      <c r="J49" s="8"/>
    </row>
    <row r="50" spans="2:10" ht="30" customHeight="1">
      <c r="B50" s="43"/>
      <c r="C50" s="43"/>
      <c r="D50" s="39" t="s">
        <v>91</v>
      </c>
      <c r="E50" s="9" t="s">
        <v>88</v>
      </c>
      <c r="F50" s="10">
        <v>560</v>
      </c>
      <c r="G50" s="10">
        <v>710</v>
      </c>
      <c r="H50" s="21"/>
      <c r="I50" s="20">
        <f t="shared" si="4"/>
        <v>0</v>
      </c>
      <c r="J50" s="8"/>
    </row>
    <row r="51" spans="2:10" ht="30" customHeight="1">
      <c r="B51" s="43" t="s">
        <v>92</v>
      </c>
      <c r="C51" s="43"/>
      <c r="D51" s="36" t="s">
        <v>93</v>
      </c>
      <c r="E51" s="9" t="s">
        <v>86</v>
      </c>
      <c r="F51" s="20">
        <v>165</v>
      </c>
      <c r="G51" s="20">
        <v>240</v>
      </c>
      <c r="H51" s="21"/>
      <c r="I51" s="20">
        <f t="shared" si="4"/>
        <v>0</v>
      </c>
      <c r="J51" s="8"/>
    </row>
    <row r="52" spans="2:10" ht="30" customHeight="1">
      <c r="B52" s="43"/>
      <c r="C52" s="43"/>
      <c r="D52" s="39" t="s">
        <v>94</v>
      </c>
      <c r="E52" s="9" t="s">
        <v>88</v>
      </c>
      <c r="F52" s="20">
        <v>605</v>
      </c>
      <c r="G52" s="20">
        <v>760</v>
      </c>
      <c r="H52" s="21"/>
      <c r="I52" s="20">
        <f t="shared" si="4"/>
        <v>0</v>
      </c>
      <c r="J52" s="8"/>
    </row>
    <row r="53" spans="2:10" ht="30" customHeight="1">
      <c r="B53" s="43" t="s">
        <v>31</v>
      </c>
      <c r="C53" s="43"/>
      <c r="D53" s="36" t="s">
        <v>95</v>
      </c>
      <c r="E53" s="9" t="s">
        <v>86</v>
      </c>
      <c r="F53" s="20">
        <v>185</v>
      </c>
      <c r="G53" s="20">
        <v>260</v>
      </c>
      <c r="H53" s="21"/>
      <c r="I53" s="20">
        <f t="shared" si="4"/>
        <v>0</v>
      </c>
      <c r="J53" s="8"/>
    </row>
    <row r="54" spans="2:10" ht="30" customHeight="1">
      <c r="B54" s="43"/>
      <c r="C54" s="43"/>
      <c r="D54" s="36" t="s">
        <v>96</v>
      </c>
      <c r="E54" s="9" t="s">
        <v>88</v>
      </c>
      <c r="F54" s="20">
        <v>680</v>
      </c>
      <c r="G54" s="20">
        <v>850</v>
      </c>
      <c r="H54" s="21"/>
      <c r="I54" s="20">
        <f t="shared" si="4"/>
        <v>0</v>
      </c>
      <c r="J54" s="8"/>
    </row>
    <row r="55" spans="2:10" ht="20.100000000000001" customHeight="1">
      <c r="B55" s="60" t="s">
        <v>97</v>
      </c>
      <c r="C55" s="61"/>
      <c r="D55" s="62"/>
      <c r="E55" s="61"/>
      <c r="F55" s="63"/>
      <c r="G55" s="63"/>
      <c r="H55" s="61"/>
      <c r="I55" s="63"/>
      <c r="J55" s="64"/>
    </row>
    <row r="56" spans="2:10" ht="35.1" customHeight="1">
      <c r="B56" s="8" t="s">
        <v>66</v>
      </c>
      <c r="C56" s="8"/>
      <c r="D56" s="40" t="s">
        <v>98</v>
      </c>
      <c r="E56" s="9" t="s">
        <v>99</v>
      </c>
      <c r="F56" s="10">
        <v>20</v>
      </c>
      <c r="G56" s="10">
        <v>29</v>
      </c>
      <c r="H56" s="21"/>
      <c r="I56" s="20">
        <f t="shared" ref="I56:I61" si="5">H56*F56</f>
        <v>0</v>
      </c>
      <c r="J56" s="27" t="s">
        <v>100</v>
      </c>
    </row>
    <row r="57" spans="2:10" ht="35.1" customHeight="1">
      <c r="B57" s="8" t="s">
        <v>68</v>
      </c>
      <c r="C57" s="8"/>
      <c r="D57" s="40" t="s">
        <v>101</v>
      </c>
      <c r="E57" s="9" t="s">
        <v>99</v>
      </c>
      <c r="F57" s="10">
        <v>20</v>
      </c>
      <c r="G57" s="10">
        <v>29</v>
      </c>
      <c r="H57" s="21"/>
      <c r="I57" s="20">
        <f t="shared" si="5"/>
        <v>0</v>
      </c>
      <c r="J57" s="27" t="s">
        <v>100</v>
      </c>
    </row>
    <row r="58" spans="2:10" ht="35.1" customHeight="1">
      <c r="B58" s="8" t="s">
        <v>70</v>
      </c>
      <c r="C58" s="8"/>
      <c r="D58" s="41" t="s">
        <v>102</v>
      </c>
      <c r="E58" s="9" t="s">
        <v>99</v>
      </c>
      <c r="F58" s="10">
        <v>20</v>
      </c>
      <c r="G58" s="10">
        <v>29</v>
      </c>
      <c r="H58" s="21"/>
      <c r="I58" s="20">
        <f t="shared" si="5"/>
        <v>0</v>
      </c>
      <c r="J58" s="27" t="s">
        <v>100</v>
      </c>
    </row>
    <row r="59" spans="2:10" ht="35.1" customHeight="1">
      <c r="B59" s="8" t="s">
        <v>74</v>
      </c>
      <c r="C59" s="8"/>
      <c r="D59" s="40" t="s">
        <v>103</v>
      </c>
      <c r="E59" s="9" t="s">
        <v>99</v>
      </c>
      <c r="F59" s="10">
        <v>20</v>
      </c>
      <c r="G59" s="10">
        <v>29</v>
      </c>
      <c r="H59" s="21"/>
      <c r="I59" s="20">
        <f t="shared" si="5"/>
        <v>0</v>
      </c>
      <c r="J59" s="27" t="s">
        <v>100</v>
      </c>
    </row>
    <row r="60" spans="2:10" ht="35.1" customHeight="1">
      <c r="B60" s="8" t="s">
        <v>78</v>
      </c>
      <c r="C60" s="8"/>
      <c r="D60" s="40" t="s">
        <v>104</v>
      </c>
      <c r="E60" s="9" t="s">
        <v>99</v>
      </c>
      <c r="F60" s="10">
        <v>22.5</v>
      </c>
      <c r="G60" s="10">
        <v>32</v>
      </c>
      <c r="H60" s="21"/>
      <c r="I60" s="20">
        <f t="shared" si="5"/>
        <v>0</v>
      </c>
      <c r="J60" s="27" t="s">
        <v>100</v>
      </c>
    </row>
    <row r="61" spans="2:10" ht="35.1" customHeight="1">
      <c r="B61" s="8" t="s">
        <v>80</v>
      </c>
      <c r="C61" s="8"/>
      <c r="D61" s="26" t="s">
        <v>105</v>
      </c>
      <c r="E61" s="9" t="s">
        <v>99</v>
      </c>
      <c r="F61" s="10">
        <v>25</v>
      </c>
      <c r="G61" s="10">
        <v>35</v>
      </c>
      <c r="H61" s="21"/>
      <c r="I61" s="20">
        <f t="shared" si="5"/>
        <v>0</v>
      </c>
      <c r="J61" s="27" t="s">
        <v>100</v>
      </c>
    </row>
    <row r="62" spans="2:10" ht="20.100000000000001" customHeight="1">
      <c r="B62" s="65" t="s">
        <v>106</v>
      </c>
      <c r="C62" s="66"/>
      <c r="D62" s="67"/>
      <c r="E62" s="66"/>
      <c r="F62" s="68"/>
      <c r="G62" s="68"/>
      <c r="H62" s="66"/>
      <c r="I62" s="68"/>
      <c r="J62" s="69"/>
    </row>
    <row r="63" spans="2:10" ht="50.1" customHeight="1">
      <c r="B63" s="8" t="s">
        <v>107</v>
      </c>
      <c r="C63" s="8"/>
      <c r="D63" s="38" t="s">
        <v>108</v>
      </c>
      <c r="E63" s="9" t="s">
        <v>109</v>
      </c>
      <c r="F63" s="10">
        <v>340</v>
      </c>
      <c r="G63" s="10">
        <v>39</v>
      </c>
      <c r="H63" s="21"/>
      <c r="I63" s="20">
        <f t="shared" ref="I63:I68" si="6">H63*F63</f>
        <v>0</v>
      </c>
      <c r="J63" s="8"/>
    </row>
    <row r="64" spans="2:10" ht="60" customHeight="1">
      <c r="B64" s="17" t="s">
        <v>110</v>
      </c>
      <c r="C64" s="17"/>
      <c r="D64" s="33" t="s">
        <v>111</v>
      </c>
      <c r="E64" s="19" t="s">
        <v>112</v>
      </c>
      <c r="F64" s="20">
        <v>100</v>
      </c>
      <c r="G64" s="20">
        <v>158</v>
      </c>
      <c r="H64" s="21"/>
      <c r="I64" s="20">
        <f t="shared" si="6"/>
        <v>0</v>
      </c>
      <c r="J64" s="17"/>
    </row>
    <row r="65" spans="2:10" ht="60" customHeight="1">
      <c r="B65" s="28" t="s">
        <v>113</v>
      </c>
      <c r="C65" s="17"/>
      <c r="D65" s="33" t="s">
        <v>114</v>
      </c>
      <c r="E65" s="19" t="s">
        <v>112</v>
      </c>
      <c r="F65" s="20">
        <v>120</v>
      </c>
      <c r="G65" s="20">
        <v>185</v>
      </c>
      <c r="H65" s="21"/>
      <c r="I65" s="20">
        <f t="shared" si="6"/>
        <v>0</v>
      </c>
      <c r="J65" s="17"/>
    </row>
    <row r="66" spans="2:10" ht="60" customHeight="1">
      <c r="B66" s="29" t="s">
        <v>115</v>
      </c>
      <c r="C66" s="17"/>
      <c r="D66" s="33" t="s">
        <v>116</v>
      </c>
      <c r="E66" s="19" t="s">
        <v>117</v>
      </c>
      <c r="F66" s="20">
        <v>70</v>
      </c>
      <c r="G66" s="20">
        <v>115</v>
      </c>
      <c r="H66" s="21"/>
      <c r="I66" s="20">
        <f t="shared" si="6"/>
        <v>0</v>
      </c>
      <c r="J66" s="17"/>
    </row>
    <row r="67" spans="2:10" ht="60" customHeight="1">
      <c r="B67" s="29" t="s">
        <v>118</v>
      </c>
      <c r="C67" s="17"/>
      <c r="D67" s="33" t="s">
        <v>119</v>
      </c>
      <c r="E67" s="19" t="s">
        <v>117</v>
      </c>
      <c r="F67" s="20">
        <v>70</v>
      </c>
      <c r="G67" s="20">
        <v>115</v>
      </c>
      <c r="H67" s="21"/>
      <c r="I67" s="20">
        <f t="shared" si="6"/>
        <v>0</v>
      </c>
      <c r="J67" s="17"/>
    </row>
    <row r="68" spans="2:10" ht="60" customHeight="1">
      <c r="B68" s="29" t="s">
        <v>120</v>
      </c>
      <c r="C68" s="17"/>
      <c r="D68" s="33" t="s">
        <v>121</v>
      </c>
      <c r="E68" s="19" t="s">
        <v>117</v>
      </c>
      <c r="F68" s="20">
        <v>85</v>
      </c>
      <c r="G68" s="20">
        <v>135</v>
      </c>
      <c r="H68" s="21"/>
      <c r="I68" s="20">
        <f t="shared" si="6"/>
        <v>0</v>
      </c>
      <c r="J68" s="17"/>
    </row>
    <row r="69" spans="2:10" ht="24.95" customHeight="1">
      <c r="B69" s="43" t="s">
        <v>122</v>
      </c>
      <c r="C69" s="43"/>
      <c r="D69" s="40" t="s">
        <v>123</v>
      </c>
      <c r="E69" s="9" t="s">
        <v>124</v>
      </c>
      <c r="F69" s="10">
        <v>150</v>
      </c>
      <c r="G69" s="10">
        <v>225</v>
      </c>
      <c r="H69" s="21"/>
      <c r="I69" s="20">
        <f t="shared" ref="I69:I76" si="7">H69*F69</f>
        <v>0</v>
      </c>
      <c r="J69" s="8"/>
    </row>
    <row r="70" spans="2:10" ht="24.95" customHeight="1">
      <c r="B70" s="43"/>
      <c r="C70" s="43"/>
      <c r="D70" s="40" t="s">
        <v>125</v>
      </c>
      <c r="E70" s="9" t="s">
        <v>112</v>
      </c>
      <c r="F70" s="10">
        <v>255</v>
      </c>
      <c r="G70" s="10">
        <v>385</v>
      </c>
      <c r="H70" s="21"/>
      <c r="I70" s="20">
        <f t="shared" si="7"/>
        <v>0</v>
      </c>
      <c r="J70" s="8"/>
    </row>
    <row r="71" spans="2:10" ht="24.95" customHeight="1">
      <c r="B71" s="43" t="s">
        <v>126</v>
      </c>
      <c r="C71" s="43"/>
      <c r="D71" s="40" t="s">
        <v>127</v>
      </c>
      <c r="E71" s="9" t="s">
        <v>124</v>
      </c>
      <c r="F71" s="10">
        <v>150</v>
      </c>
      <c r="G71" s="10">
        <v>225</v>
      </c>
      <c r="H71" s="21"/>
      <c r="I71" s="20">
        <f t="shared" si="7"/>
        <v>0</v>
      </c>
      <c r="J71" s="8"/>
    </row>
    <row r="72" spans="2:10" ht="24.95" customHeight="1">
      <c r="B72" s="43"/>
      <c r="C72" s="43"/>
      <c r="D72" s="40" t="s">
        <v>128</v>
      </c>
      <c r="E72" s="9" t="s">
        <v>112</v>
      </c>
      <c r="F72" s="10">
        <v>255</v>
      </c>
      <c r="G72" s="10">
        <v>385</v>
      </c>
      <c r="H72" s="21"/>
      <c r="I72" s="20">
        <f t="shared" si="7"/>
        <v>0</v>
      </c>
      <c r="J72" s="8"/>
    </row>
    <row r="73" spans="2:10" ht="24.95" customHeight="1">
      <c r="B73" s="43" t="s">
        <v>129</v>
      </c>
      <c r="C73" s="43"/>
      <c r="D73" s="40" t="s">
        <v>130</v>
      </c>
      <c r="E73" s="9" t="s">
        <v>124</v>
      </c>
      <c r="F73" s="10">
        <v>150</v>
      </c>
      <c r="G73" s="10">
        <v>225</v>
      </c>
      <c r="H73" s="21"/>
      <c r="I73" s="20">
        <f t="shared" si="7"/>
        <v>0</v>
      </c>
      <c r="J73" s="8"/>
    </row>
    <row r="74" spans="2:10" ht="24.95" customHeight="1">
      <c r="B74" s="43"/>
      <c r="C74" s="43"/>
      <c r="D74" s="40" t="s">
        <v>131</v>
      </c>
      <c r="E74" s="9" t="s">
        <v>112</v>
      </c>
      <c r="F74" s="10">
        <v>255</v>
      </c>
      <c r="G74" s="10">
        <v>385</v>
      </c>
      <c r="H74" s="21"/>
      <c r="I74" s="20">
        <f t="shared" si="7"/>
        <v>0</v>
      </c>
      <c r="J74" s="8"/>
    </row>
    <row r="75" spans="2:10" ht="24.95" customHeight="1">
      <c r="B75" s="43" t="s">
        <v>132</v>
      </c>
      <c r="C75" s="43"/>
      <c r="D75" s="40" t="s">
        <v>133</v>
      </c>
      <c r="E75" s="9" t="s">
        <v>124</v>
      </c>
      <c r="F75" s="10">
        <v>150</v>
      </c>
      <c r="G75" s="10">
        <v>225</v>
      </c>
      <c r="H75" s="21"/>
      <c r="I75" s="20">
        <f t="shared" si="7"/>
        <v>0</v>
      </c>
      <c r="J75" s="8"/>
    </row>
    <row r="76" spans="2:10" ht="24.95" customHeight="1">
      <c r="B76" s="43"/>
      <c r="C76" s="43"/>
      <c r="D76" s="40" t="s">
        <v>134</v>
      </c>
      <c r="E76" s="9" t="s">
        <v>112</v>
      </c>
      <c r="F76" s="10">
        <v>255</v>
      </c>
      <c r="G76" s="10">
        <v>385</v>
      </c>
      <c r="H76" s="21"/>
      <c r="I76" s="20">
        <f t="shared" si="7"/>
        <v>0</v>
      </c>
      <c r="J76" s="8"/>
    </row>
    <row r="77" spans="2:10" ht="60" customHeight="1">
      <c r="B77" s="8" t="s">
        <v>135</v>
      </c>
      <c r="C77" s="8"/>
      <c r="D77" s="38" t="s">
        <v>136</v>
      </c>
      <c r="E77" s="9" t="s">
        <v>112</v>
      </c>
      <c r="F77" s="10">
        <v>155</v>
      </c>
      <c r="G77" s="10">
        <v>255</v>
      </c>
      <c r="H77" s="21"/>
      <c r="I77" s="20">
        <f t="shared" ref="I77:I87" si="8">H77*F77</f>
        <v>0</v>
      </c>
      <c r="J77" s="8"/>
    </row>
    <row r="78" spans="2:10" ht="60" customHeight="1">
      <c r="B78" s="29" t="s">
        <v>137</v>
      </c>
      <c r="C78" s="17"/>
      <c r="D78" s="33" t="s">
        <v>138</v>
      </c>
      <c r="E78" s="19" t="s">
        <v>12</v>
      </c>
      <c r="F78" s="20">
        <v>125</v>
      </c>
      <c r="G78" s="20">
        <v>198</v>
      </c>
      <c r="H78" s="21"/>
      <c r="I78" s="20">
        <f t="shared" si="8"/>
        <v>0</v>
      </c>
      <c r="J78" s="17"/>
    </row>
    <row r="79" spans="2:10" ht="60" customHeight="1">
      <c r="B79" s="8" t="s">
        <v>139</v>
      </c>
      <c r="C79" s="8"/>
      <c r="D79" s="39" t="s">
        <v>140</v>
      </c>
      <c r="E79" s="9" t="s">
        <v>141</v>
      </c>
      <c r="F79" s="10">
        <v>210</v>
      </c>
      <c r="G79" s="10">
        <v>320</v>
      </c>
      <c r="H79" s="21"/>
      <c r="I79" s="20">
        <f t="shared" si="8"/>
        <v>0</v>
      </c>
      <c r="J79" s="8"/>
    </row>
    <row r="80" spans="2:10" ht="60" customHeight="1">
      <c r="B80" s="8" t="s">
        <v>142</v>
      </c>
      <c r="C80" s="8"/>
      <c r="D80" s="40" t="s">
        <v>143</v>
      </c>
      <c r="E80" s="9" t="s">
        <v>141</v>
      </c>
      <c r="F80" s="10">
        <v>210</v>
      </c>
      <c r="G80" s="10">
        <v>320</v>
      </c>
      <c r="H80" s="21"/>
      <c r="I80" s="20">
        <f t="shared" si="8"/>
        <v>0</v>
      </c>
      <c r="J80" s="8"/>
    </row>
    <row r="81" spans="2:10" ht="20.100000000000001" customHeight="1">
      <c r="B81" s="65" t="s">
        <v>144</v>
      </c>
      <c r="C81" s="66"/>
      <c r="D81" s="67"/>
      <c r="E81" s="66"/>
      <c r="F81" s="68"/>
      <c r="G81" s="68"/>
      <c r="H81" s="66"/>
      <c r="I81" s="68"/>
      <c r="J81" s="69"/>
    </row>
    <row r="82" spans="2:10" ht="35.1" customHeight="1">
      <c r="B82" s="84" t="s">
        <v>145</v>
      </c>
      <c r="C82" s="84"/>
      <c r="D82" s="30" t="s">
        <v>146</v>
      </c>
      <c r="E82" s="9" t="s">
        <v>147</v>
      </c>
      <c r="F82" s="10">
        <v>50</v>
      </c>
      <c r="G82" s="10">
        <v>75</v>
      </c>
      <c r="H82" s="21"/>
      <c r="I82" s="20">
        <f t="shared" si="8"/>
        <v>0</v>
      </c>
      <c r="J82" s="8"/>
    </row>
    <row r="83" spans="2:10" ht="35.1" customHeight="1">
      <c r="B83" s="85"/>
      <c r="C83" s="85"/>
      <c r="D83" s="30" t="s">
        <v>148</v>
      </c>
      <c r="E83" s="9" t="s">
        <v>149</v>
      </c>
      <c r="F83" s="10">
        <v>85</v>
      </c>
      <c r="G83" s="10">
        <v>125</v>
      </c>
      <c r="H83" s="21"/>
      <c r="I83" s="20">
        <f t="shared" si="8"/>
        <v>0</v>
      </c>
      <c r="J83" s="8"/>
    </row>
    <row r="84" spans="2:10" ht="35.1" customHeight="1">
      <c r="B84" s="84" t="s">
        <v>150</v>
      </c>
      <c r="C84" s="84"/>
      <c r="D84" s="42" t="s">
        <v>151</v>
      </c>
      <c r="E84" s="9" t="s">
        <v>152</v>
      </c>
      <c r="F84" s="10">
        <v>50</v>
      </c>
      <c r="G84" s="10">
        <v>75</v>
      </c>
      <c r="H84" s="21"/>
      <c r="I84" s="20">
        <f t="shared" si="8"/>
        <v>0</v>
      </c>
      <c r="J84" s="8"/>
    </row>
    <row r="85" spans="2:10" ht="35.1" customHeight="1">
      <c r="B85" s="85"/>
      <c r="C85" s="85"/>
      <c r="D85" s="42" t="s">
        <v>153</v>
      </c>
      <c r="E85" s="9" t="s">
        <v>154</v>
      </c>
      <c r="F85" s="10">
        <v>85</v>
      </c>
      <c r="G85" s="10">
        <v>125</v>
      </c>
      <c r="H85" s="21"/>
      <c r="I85" s="20">
        <f t="shared" si="8"/>
        <v>0</v>
      </c>
      <c r="J85" s="8"/>
    </row>
    <row r="86" spans="2:10" ht="35.1" customHeight="1">
      <c r="B86" s="84" t="s">
        <v>155</v>
      </c>
      <c r="C86" s="84"/>
      <c r="D86" s="31" t="s">
        <v>156</v>
      </c>
      <c r="E86" s="9" t="s">
        <v>157</v>
      </c>
      <c r="F86" s="10">
        <v>60</v>
      </c>
      <c r="G86" s="10">
        <v>85</v>
      </c>
      <c r="H86" s="21"/>
      <c r="I86" s="20">
        <f t="shared" si="8"/>
        <v>0</v>
      </c>
      <c r="J86" s="8"/>
    </row>
    <row r="87" spans="2:10" ht="35.1" customHeight="1">
      <c r="B87" s="85"/>
      <c r="C87" s="85"/>
      <c r="D87" s="31" t="s">
        <v>158</v>
      </c>
      <c r="E87" s="9" t="s">
        <v>159</v>
      </c>
      <c r="F87" s="10">
        <v>95</v>
      </c>
      <c r="G87" s="10">
        <v>145</v>
      </c>
      <c r="H87" s="21"/>
      <c r="I87" s="20">
        <f t="shared" si="8"/>
        <v>0</v>
      </c>
      <c r="J87" s="8"/>
    </row>
    <row r="88" spans="2:10" ht="20.100000000000001" customHeight="1">
      <c r="B88" s="70" t="s">
        <v>160</v>
      </c>
      <c r="C88" s="71"/>
      <c r="D88" s="72"/>
      <c r="E88" s="71"/>
      <c r="F88" s="73"/>
      <c r="G88" s="73"/>
      <c r="H88" s="71"/>
      <c r="I88" s="73"/>
      <c r="J88" s="74"/>
    </row>
    <row r="89" spans="2:10" ht="60" customHeight="1">
      <c r="B89" s="17" t="s">
        <v>161</v>
      </c>
      <c r="C89" s="17"/>
      <c r="D89" s="33" t="s">
        <v>162</v>
      </c>
      <c r="E89" s="19" t="s">
        <v>163</v>
      </c>
      <c r="F89" s="20">
        <v>110</v>
      </c>
      <c r="G89" s="20">
        <v>178</v>
      </c>
      <c r="H89" s="21"/>
      <c r="I89" s="20">
        <f>H89*F89</f>
        <v>0</v>
      </c>
      <c r="J89" s="17"/>
    </row>
    <row r="90" spans="2:10" ht="60" customHeight="1">
      <c r="B90" s="17" t="s">
        <v>164</v>
      </c>
      <c r="C90" s="17"/>
      <c r="D90" s="36" t="s">
        <v>165</v>
      </c>
      <c r="E90" s="19" t="s">
        <v>12</v>
      </c>
      <c r="F90" s="20">
        <v>155</v>
      </c>
      <c r="G90" s="20">
        <v>225</v>
      </c>
      <c r="H90" s="21"/>
      <c r="I90" s="20">
        <f t="shared" ref="I90:I95" si="9">H90*F90</f>
        <v>0</v>
      </c>
      <c r="J90" s="17"/>
    </row>
    <row r="91" spans="2:10" ht="60" customHeight="1">
      <c r="B91" s="17" t="s">
        <v>166</v>
      </c>
      <c r="C91" s="17"/>
      <c r="D91" s="37" t="s">
        <v>167</v>
      </c>
      <c r="E91" s="19" t="s">
        <v>12</v>
      </c>
      <c r="F91" s="20">
        <v>200</v>
      </c>
      <c r="G91" s="20">
        <v>285</v>
      </c>
      <c r="H91" s="21"/>
      <c r="I91" s="20">
        <f t="shared" si="9"/>
        <v>0</v>
      </c>
      <c r="J91" s="17"/>
    </row>
    <row r="92" spans="2:10" ht="60" customHeight="1">
      <c r="B92" s="17" t="s">
        <v>168</v>
      </c>
      <c r="C92" s="17"/>
      <c r="D92" s="36" t="s">
        <v>169</v>
      </c>
      <c r="E92" s="19" t="s">
        <v>12</v>
      </c>
      <c r="F92" s="32">
        <v>235</v>
      </c>
      <c r="G92" s="32">
        <v>335</v>
      </c>
      <c r="H92" s="21"/>
      <c r="I92" s="20">
        <f t="shared" si="9"/>
        <v>0</v>
      </c>
      <c r="J92" s="17"/>
    </row>
    <row r="93" spans="2:10" ht="60" customHeight="1">
      <c r="B93" s="17" t="s">
        <v>170</v>
      </c>
      <c r="C93" s="17"/>
      <c r="D93" s="37" t="s">
        <v>171</v>
      </c>
      <c r="E93" s="19" t="s">
        <v>12</v>
      </c>
      <c r="F93" s="32">
        <v>420</v>
      </c>
      <c r="G93" s="32">
        <v>580</v>
      </c>
      <c r="H93" s="21"/>
      <c r="I93" s="20">
        <f t="shared" si="9"/>
        <v>0</v>
      </c>
      <c r="J93" s="17"/>
    </row>
    <row r="94" spans="2:10" ht="60" customHeight="1">
      <c r="B94" s="17" t="s">
        <v>172</v>
      </c>
      <c r="C94" s="17"/>
      <c r="D94" s="37" t="s">
        <v>173</v>
      </c>
      <c r="E94" s="19" t="s">
        <v>12</v>
      </c>
      <c r="F94" s="32">
        <v>640</v>
      </c>
      <c r="G94" s="32">
        <v>860</v>
      </c>
      <c r="H94" s="21"/>
      <c r="I94" s="20">
        <f t="shared" si="9"/>
        <v>0</v>
      </c>
      <c r="J94" s="17"/>
    </row>
    <row r="95" spans="2:10" ht="60" customHeight="1">
      <c r="B95" s="17" t="s">
        <v>174</v>
      </c>
      <c r="C95" s="17"/>
      <c r="D95" s="37" t="s">
        <v>175</v>
      </c>
      <c r="E95" s="19" t="s">
        <v>176</v>
      </c>
      <c r="F95" s="32">
        <v>33</v>
      </c>
      <c r="G95" s="32">
        <v>48</v>
      </c>
      <c r="H95" s="21"/>
      <c r="I95" s="20">
        <f t="shared" si="9"/>
        <v>0</v>
      </c>
      <c r="J95" s="17"/>
    </row>
    <row r="96" spans="2:10" ht="24.95" customHeight="1">
      <c r="B96" s="75" t="s">
        <v>177</v>
      </c>
      <c r="C96" s="75"/>
      <c r="D96" s="76"/>
      <c r="E96" s="75"/>
      <c r="F96" s="77"/>
      <c r="G96" s="77"/>
      <c r="H96" s="21">
        <f>SUM(H89:H95,H82:H87,H63:H80,H56:H61,H47:H54,H36:H45,H29:H34,H20:H27,H9:H18,H4:H7)</f>
        <v>0</v>
      </c>
      <c r="I96" s="20">
        <f>SUM(I82:I87,I89:I95,I63:I80,I56:I61,I47:I54,I36:I45,I29:I34,I20:I27,I9:I18,I4:I7)</f>
        <v>0</v>
      </c>
      <c r="J96" s="8"/>
    </row>
    <row r="97" spans="2:10" ht="35.1" customHeight="1">
      <c r="B97" s="78" t="s">
        <v>178</v>
      </c>
      <c r="C97" s="78"/>
      <c r="D97" s="79"/>
      <c r="E97" s="78"/>
      <c r="F97" s="80"/>
      <c r="G97" s="80"/>
      <c r="H97" s="78"/>
      <c r="I97" s="80"/>
      <c r="J97" s="78"/>
    </row>
    <row r="98" spans="2:10" ht="24" customHeight="1">
      <c r="B98" s="81" t="s">
        <v>179</v>
      </c>
      <c r="C98" s="81"/>
      <c r="D98" s="82"/>
      <c r="E98" s="81"/>
      <c r="F98" s="83"/>
      <c r="G98" s="83"/>
      <c r="H98" s="81"/>
      <c r="I98" s="83"/>
      <c r="J98" s="81"/>
    </row>
  </sheetData>
  <protectedRanges>
    <protectedRange sqref="H11:H27 H29:H80 H28 H9:H10 H96:H97 H81:H82 H3:H4" name="区域1"/>
    <protectedRange sqref="H89:H95" name="区域2"/>
  </protectedRanges>
  <mergeCells count="60">
    <mergeCell ref="C84:C85"/>
    <mergeCell ref="C86:C87"/>
    <mergeCell ref="C69:C70"/>
    <mergeCell ref="C71:C72"/>
    <mergeCell ref="C73:C74"/>
    <mergeCell ref="C75:C76"/>
    <mergeCell ref="C82:C83"/>
    <mergeCell ref="B82:B83"/>
    <mergeCell ref="B84:B85"/>
    <mergeCell ref="B86:B87"/>
    <mergeCell ref="C9:C10"/>
    <mergeCell ref="C11:C12"/>
    <mergeCell ref="C13:C14"/>
    <mergeCell ref="C15:C16"/>
    <mergeCell ref="C17:C18"/>
    <mergeCell ref="C20:C21"/>
    <mergeCell ref="C22:C23"/>
    <mergeCell ref="C24:C25"/>
    <mergeCell ref="C26:C27"/>
    <mergeCell ref="C29:C30"/>
    <mergeCell ref="C31:C32"/>
    <mergeCell ref="C33:C34"/>
    <mergeCell ref="C47:C48"/>
    <mergeCell ref="B88:J88"/>
    <mergeCell ref="B96:G96"/>
    <mergeCell ref="B97:J97"/>
    <mergeCell ref="B98:J98"/>
    <mergeCell ref="B9:B10"/>
    <mergeCell ref="B11:B12"/>
    <mergeCell ref="B13:B14"/>
    <mergeCell ref="B15:B16"/>
    <mergeCell ref="B17:B18"/>
    <mergeCell ref="B20:B21"/>
    <mergeCell ref="B22:B23"/>
    <mergeCell ref="B24:B25"/>
    <mergeCell ref="B26:B27"/>
    <mergeCell ref="B29:B30"/>
    <mergeCell ref="B31:B32"/>
    <mergeCell ref="B33:B34"/>
    <mergeCell ref="B35:J35"/>
    <mergeCell ref="B46:J46"/>
    <mergeCell ref="B55:J55"/>
    <mergeCell ref="B62:J62"/>
    <mergeCell ref="B81:J81"/>
    <mergeCell ref="B47:B48"/>
    <mergeCell ref="B49:B50"/>
    <mergeCell ref="B51:B52"/>
    <mergeCell ref="B53:B54"/>
    <mergeCell ref="B69:B70"/>
    <mergeCell ref="B71:B72"/>
    <mergeCell ref="B73:B74"/>
    <mergeCell ref="B75:B76"/>
    <mergeCell ref="C49:C50"/>
    <mergeCell ref="C51:C52"/>
    <mergeCell ref="C53:C54"/>
    <mergeCell ref="B1:J1"/>
    <mergeCell ref="B3:J3"/>
    <mergeCell ref="B8:J8"/>
    <mergeCell ref="B19:J19"/>
    <mergeCell ref="B28:J28"/>
  </mergeCells>
  <phoneticPr fontId="17" type="noConversion"/>
  <conditionalFormatting sqref="D9:D18">
    <cfRule type="duplicateValues" dxfId="2" priority="6"/>
  </conditionalFormatting>
  <conditionalFormatting sqref="D20:D27">
    <cfRule type="duplicateValues" dxfId="1" priority="7"/>
  </conditionalFormatting>
  <conditionalFormatting sqref="D29:D34">
    <cfRule type="duplicateValues" dxfId="0" priority="8"/>
  </conditionalFormatting>
  <pageMargins left="0.75" right="0.75" top="1" bottom="1" header="0.5" footer="0.5"/>
  <pageSetup paperSize="9" orientation="portrait" r:id="rId1"/>
  <ignoredErrors>
    <ignoredError sqref="D1:D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ghosterrhk</dc:creator>
  <cp:lastModifiedBy>Administrator</cp:lastModifiedBy>
  <dcterms:created xsi:type="dcterms:W3CDTF">2020-10-25T10:47:00Z</dcterms:created>
  <dcterms:modified xsi:type="dcterms:W3CDTF">2022-10-20T12:31:19Z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false</vt:bool>
  </property>
  <property fmtid="{D5CDD505-2E9C-101B-9397-08002B2CF9AE}" pid="4" name="ICV">
    <vt:lpwstr>D5959193C7BD42EFBE4FF7E91A2F28EF</vt:lpwstr>
  </property>
</Properties>
</file>