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和鼎商贸\"/>
    </mc:Choice>
  </mc:AlternateContent>
  <xr:revisionPtr revIDLastSave="0" documentId="8_{17B86E85-ADFC-4564-A5C5-B76A8821666A}" xr6:coauthVersionLast="47" xr6:coauthVersionMax="47" xr10:uidLastSave="{00000000-0000-0000-0000-000000000000}"/>
  <bookViews>
    <workbookView xWindow="-120" yWindow="-120" windowWidth="29040" windowHeight="15840" xr2:uid="{898E6748-9A73-4D21-97C0-A1DAE54BB279}"/>
  </bookViews>
  <sheets>
    <sheet name="自然馈赠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1" i="1"/>
  <c r="J14" i="1"/>
</calcChain>
</file>

<file path=xl/sharedStrings.xml><?xml version="1.0" encoding="utf-8"?>
<sst xmlns="http://schemas.openxmlformats.org/spreadsheetml/2006/main" count="103" uniqueCount="40">
  <si>
    <t>24个月</t>
  </si>
  <si>
    <t>1*1</t>
  </si>
  <si>
    <t>5kg</t>
  </si>
  <si>
    <t>自然馈赠牛肉海洋鱼配方成犬粮 5kg</t>
  </si>
  <si>
    <t>澳大利亚</t>
  </si>
  <si>
    <t>自然馈赠</t>
  </si>
  <si>
    <t>Natures Gift</t>
  </si>
  <si>
    <t>1*4</t>
  </si>
  <si>
    <t>1.5kg</t>
  </si>
  <si>
    <t>自然馈赠牛肉海洋鱼配方成犬粮 1.5kg</t>
  </si>
  <si>
    <t>18kg</t>
  </si>
  <si>
    <t>自然馈赠牛肉配方成犬粮 18kg</t>
  </si>
  <si>
    <t>自然馈赠牛肉配方成犬粮 5kg</t>
  </si>
  <si>
    <t>自然馈赠牛肉配方成犬粮 1.5kg</t>
  </si>
  <si>
    <t>自然馈赠牛肉配方幼犬粮 5kg</t>
  </si>
  <si>
    <t>自然馈赠牛肉配方幼犬粮 1.5kg</t>
  </si>
  <si>
    <t>36个月</t>
  </si>
  <si>
    <t>1*12</t>
  </si>
  <si>
    <t>700g</t>
  </si>
  <si>
    <t>Nature‘s Gift 宠物零食 犬用罐头 含牛肉配方 700gx12</t>
  </si>
  <si>
    <t>Nature‘s Gift 宠物零食 犬用罐头 含羊肉配方 700gx12</t>
  </si>
  <si>
    <t>Nature‘s Gift 宠物零食 犬用罐头 含袋鼠肉配方 700gx12</t>
  </si>
  <si>
    <t>100g*9</t>
  </si>
  <si>
    <t>100g</t>
  </si>
  <si>
    <t>Nature‘s Gift 宠物零食 犬用餐盒三文鱼配方 100gx9 彩盒装</t>
  </si>
  <si>
    <t>Nature‘s Gift 宠物零食 犬用餐盒袋鼠肉配方 100gx9 彩盒装</t>
  </si>
  <si>
    <t>Nature‘s Gift 宠物零食 犬用餐盒牛肉配方 100gx9 彩盒装</t>
  </si>
  <si>
    <t>建议零售价</t>
  </si>
  <si>
    <t>批发价/个
（含税）</t>
  </si>
  <si>
    <t>批发价/箱
（含税）</t>
  </si>
  <si>
    <t>保质期</t>
  </si>
  <si>
    <t>箱规</t>
  </si>
  <si>
    <t>规格</t>
  </si>
  <si>
    <t>产品图片</t>
  </si>
  <si>
    <t>产品名称</t>
  </si>
  <si>
    <t>条形码</t>
  </si>
  <si>
    <t>产地</t>
  </si>
  <si>
    <t>品牌</t>
  </si>
  <si>
    <t>Brand</t>
  </si>
  <si>
    <t>自然馈赠产品报价单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</si>
</sst>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$-409]#,##0.00_);[Red]\([$$-409]#,##0.00\)"/>
    <numFmt numFmtId="177" formatCode="_ * #,##0_ ;_ * \-#,##0_ ;_ * &quot;-&quot;??_ ;_ @_ "/>
    <numFmt numFmtId="178" formatCode="0.00_);[Red]\(0.00\)"/>
    <numFmt numFmtId="179" formatCode="0.00_ "/>
    <numFmt numFmtId="180" formatCode="0_);[Red]\(0\)"/>
  </numFmts>
  <fonts count="8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1"/>
      <color theme="1"/>
      <name val="Arial"/>
      <family val="2"/>
    </font>
    <font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22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176" fontId="0" fillId="0" borderId="0">
      <alignment vertical="center"/>
    </xf>
    <xf numFmtId="176" fontId="3" fillId="0" borderId="0"/>
    <xf numFmtId="176" fontId="1" fillId="0" borderId="0">
      <alignment vertical="center"/>
    </xf>
  </cellStyleXfs>
  <cellXfs count="13">
    <xf numFmtId="176" fontId="0" fillId="0" borderId="0" xfId="0">
      <alignment vertical="center"/>
    </xf>
    <xf numFmtId="177" fontId="4" fillId="2" borderId="0" xfId="1" applyNumberFormat="1" applyFont="1" applyFill="1" applyAlignment="1">
      <alignment horizontal="center" vertical="center"/>
    </xf>
    <xf numFmtId="176" fontId="4" fillId="2" borderId="0" xfId="1" applyFont="1" applyFill="1" applyAlignment="1">
      <alignment horizontal="center" vertical="center"/>
    </xf>
    <xf numFmtId="176" fontId="0" fillId="0" borderId="0" xfId="0" applyAlignment="1">
      <alignment horizontal="left" vertical="center"/>
    </xf>
    <xf numFmtId="178" fontId="5" fillId="2" borderId="1" xfId="0" applyNumberFormat="1" applyFont="1" applyFill="1" applyBorder="1" applyAlignment="1">
      <alignment horizontal="center" vertical="center"/>
    </xf>
    <xf numFmtId="179" fontId="0" fillId="2" borderId="1" xfId="2" applyNumberFormat="1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left" vertical="center"/>
    </xf>
    <xf numFmtId="180" fontId="0" fillId="0" borderId="1" xfId="0" applyNumberForma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left" vertical="center"/>
    </xf>
    <xf numFmtId="176" fontId="4" fillId="2" borderId="0" xfId="1" applyFont="1" applyFill="1" applyAlignment="1">
      <alignment vertical="center"/>
    </xf>
    <xf numFmtId="0" fontId="7" fillId="2" borderId="1" xfId="1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CA695A5D-72FF-464C-87BC-02B57FDD400C}"/>
    <cellStyle name="常规 2 2" xfId="2" xr:uid="{9364AE0B-0CD8-4AFC-9998-C968BF73931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434341</xdr:colOff>
      <xdr:row>5</xdr:row>
      <xdr:rowOff>22860</xdr:rowOff>
    </xdr:from>
    <xdr:to>
      <xdr:col>5</xdr:col>
      <xdr:colOff>944434</xdr:colOff>
      <xdr:row>5</xdr:row>
      <xdr:rowOff>825660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9E6174D-ED17-4026-8E9F-A3BD229E9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63341" y="880110"/>
          <a:ext cx="252918" cy="145575"/>
        </a:xfrm>
        <a:prstGeom prst="rect">
          <a:avLst/>
        </a:prstGeom>
      </xdr:spPr>
    </xdr:pic>
    <xdr:clientData/>
  </xdr:twoCellAnchor>
  <xdr:twoCellAnchor>
    <xdr:from>
      <xdr:col>5</xdr:col>
      <xdr:colOff>434340</xdr:colOff>
      <xdr:row>7</xdr:row>
      <xdr:rowOff>22860</xdr:rowOff>
    </xdr:from>
    <xdr:to>
      <xdr:col>5</xdr:col>
      <xdr:colOff>938468</xdr:colOff>
      <xdr:row>7</xdr:row>
      <xdr:rowOff>825660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BC5BEEB-887F-4A8D-BB3F-01B3A719A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63340" y="1223010"/>
          <a:ext cx="246953" cy="145575"/>
        </a:xfrm>
        <a:prstGeom prst="rect">
          <a:avLst/>
        </a:prstGeom>
      </xdr:spPr>
    </xdr:pic>
    <xdr:clientData/>
  </xdr:twoCellAnchor>
  <xdr:twoCellAnchor>
    <xdr:from>
      <xdr:col>5</xdr:col>
      <xdr:colOff>426720</xdr:colOff>
      <xdr:row>6</xdr:row>
      <xdr:rowOff>15240</xdr:rowOff>
    </xdr:from>
    <xdr:to>
      <xdr:col>5</xdr:col>
      <xdr:colOff>930138</xdr:colOff>
      <xdr:row>6</xdr:row>
      <xdr:rowOff>818040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CE08E0E-FC40-41CA-B193-E59110971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55720" y="1043940"/>
          <a:ext cx="255768" cy="155100"/>
        </a:xfrm>
        <a:prstGeom prst="rect">
          <a:avLst/>
        </a:prstGeom>
      </xdr:spPr>
    </xdr:pic>
    <xdr:clientData/>
  </xdr:twoCellAnchor>
  <xdr:twoCellAnchor>
    <xdr:from>
      <xdr:col>5</xdr:col>
      <xdr:colOff>243840</xdr:colOff>
      <xdr:row>3</xdr:row>
      <xdr:rowOff>30480</xdr:rowOff>
    </xdr:from>
    <xdr:to>
      <xdr:col>5</xdr:col>
      <xdr:colOff>1089647</xdr:colOff>
      <xdr:row>3</xdr:row>
      <xdr:rowOff>833280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7051B9F-D793-4750-858C-776D03743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72840" y="544830"/>
          <a:ext cx="445757" cy="145575"/>
        </a:xfrm>
        <a:prstGeom prst="rect">
          <a:avLst/>
        </a:prstGeom>
      </xdr:spPr>
    </xdr:pic>
    <xdr:clientData/>
  </xdr:twoCellAnchor>
  <xdr:twoCellAnchor>
    <xdr:from>
      <xdr:col>5</xdr:col>
      <xdr:colOff>213360</xdr:colOff>
      <xdr:row>2</xdr:row>
      <xdr:rowOff>30480</xdr:rowOff>
    </xdr:from>
    <xdr:to>
      <xdr:col>5</xdr:col>
      <xdr:colOff>1069843</xdr:colOff>
      <xdr:row>2</xdr:row>
      <xdr:rowOff>833280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61DAA27-4F1A-4FB1-AA72-DEE79FF03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642360" y="373380"/>
          <a:ext cx="475483" cy="145575"/>
        </a:xfrm>
        <a:prstGeom prst="rect">
          <a:avLst/>
        </a:prstGeom>
      </xdr:spPr>
    </xdr:pic>
    <xdr:clientData/>
  </xdr:twoCellAnchor>
  <xdr:twoCellAnchor>
    <xdr:from>
      <xdr:col>5</xdr:col>
      <xdr:colOff>243840</xdr:colOff>
      <xdr:row>4</xdr:row>
      <xdr:rowOff>38100</xdr:rowOff>
    </xdr:from>
    <xdr:to>
      <xdr:col>5</xdr:col>
      <xdr:colOff>1107643</xdr:colOff>
      <xdr:row>4</xdr:row>
      <xdr:rowOff>840900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BB7865C-E247-4EB1-A2E2-433961783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672840" y="723900"/>
          <a:ext cx="444703" cy="136050"/>
        </a:xfrm>
        <a:prstGeom prst="rect">
          <a:avLst/>
        </a:prstGeom>
      </xdr:spPr>
    </xdr:pic>
    <xdr:clientData/>
  </xdr:twoCellAnchor>
  <xdr:twoCellAnchor>
    <xdr:from>
      <xdr:col>5</xdr:col>
      <xdr:colOff>411481</xdr:colOff>
      <xdr:row>8</xdr:row>
      <xdr:rowOff>30480</xdr:rowOff>
    </xdr:from>
    <xdr:to>
      <xdr:col>5</xdr:col>
      <xdr:colOff>916484</xdr:colOff>
      <xdr:row>8</xdr:row>
      <xdr:rowOff>833280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71FF567F-1B28-4364-9EE8-B046B07FE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40481" y="1402080"/>
          <a:ext cx="276403" cy="145575"/>
        </a:xfrm>
        <a:prstGeom prst="rect">
          <a:avLst/>
        </a:prstGeom>
      </xdr:spPr>
    </xdr:pic>
    <xdr:clientData/>
  </xdr:twoCellAnchor>
  <xdr:twoCellAnchor>
    <xdr:from>
      <xdr:col>5</xdr:col>
      <xdr:colOff>388621</xdr:colOff>
      <xdr:row>9</xdr:row>
      <xdr:rowOff>22860</xdr:rowOff>
    </xdr:from>
    <xdr:to>
      <xdr:col>5</xdr:col>
      <xdr:colOff>893624</xdr:colOff>
      <xdr:row>9</xdr:row>
      <xdr:rowOff>825660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46F3A0C0-5748-4C58-9257-52C24F386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17621" y="1565910"/>
          <a:ext cx="295453" cy="145575"/>
        </a:xfrm>
        <a:prstGeom prst="rect">
          <a:avLst/>
        </a:prstGeom>
      </xdr:spPr>
    </xdr:pic>
    <xdr:clientData/>
  </xdr:twoCellAnchor>
  <xdr:twoCellAnchor>
    <xdr:from>
      <xdr:col>5</xdr:col>
      <xdr:colOff>396240</xdr:colOff>
      <xdr:row>10</xdr:row>
      <xdr:rowOff>30480</xdr:rowOff>
    </xdr:from>
    <xdr:to>
      <xdr:col>5</xdr:col>
      <xdr:colOff>912816</xdr:colOff>
      <xdr:row>10</xdr:row>
      <xdr:rowOff>833280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4D96AB23-D35A-4ED0-8622-2BBB0797E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825240" y="1744980"/>
          <a:ext cx="287976" cy="145575"/>
        </a:xfrm>
        <a:prstGeom prst="rect">
          <a:avLst/>
        </a:prstGeom>
      </xdr:spPr>
    </xdr:pic>
    <xdr:clientData/>
  </xdr:twoCellAnchor>
  <xdr:twoCellAnchor>
    <xdr:from>
      <xdr:col>5</xdr:col>
      <xdr:colOff>434340</xdr:colOff>
      <xdr:row>11</xdr:row>
      <xdr:rowOff>22860</xdr:rowOff>
    </xdr:from>
    <xdr:to>
      <xdr:col>5</xdr:col>
      <xdr:colOff>950916</xdr:colOff>
      <xdr:row>11</xdr:row>
      <xdr:rowOff>825660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B4AFB960-1408-44A8-B7A3-03BE04D6B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863340" y="1908810"/>
          <a:ext cx="249876" cy="145575"/>
        </a:xfrm>
        <a:prstGeom prst="rect">
          <a:avLst/>
        </a:prstGeom>
      </xdr:spPr>
    </xdr:pic>
    <xdr:clientData/>
  </xdr:twoCellAnchor>
  <xdr:twoCellAnchor>
    <xdr:from>
      <xdr:col>5</xdr:col>
      <xdr:colOff>388620</xdr:colOff>
      <xdr:row>13</xdr:row>
      <xdr:rowOff>30480</xdr:rowOff>
    </xdr:from>
    <xdr:to>
      <xdr:col>5</xdr:col>
      <xdr:colOff>904216</xdr:colOff>
      <xdr:row>13</xdr:row>
      <xdr:rowOff>833280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2FD377A6-825E-427A-8EB4-913D2EE35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817620" y="2259330"/>
          <a:ext cx="296521" cy="145575"/>
        </a:xfrm>
        <a:prstGeom prst="rect">
          <a:avLst/>
        </a:prstGeom>
      </xdr:spPr>
    </xdr:pic>
    <xdr:clientData/>
  </xdr:twoCellAnchor>
  <xdr:twoCellAnchor>
    <xdr:from>
      <xdr:col>5</xdr:col>
      <xdr:colOff>374968</xdr:colOff>
      <xdr:row>14</xdr:row>
      <xdr:rowOff>30480</xdr:rowOff>
    </xdr:from>
    <xdr:to>
      <xdr:col>5</xdr:col>
      <xdr:colOff>890564</xdr:colOff>
      <xdr:row>14</xdr:row>
      <xdr:rowOff>833280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B76D9C76-132E-4B6C-A01A-901626A0C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803968" y="2430780"/>
          <a:ext cx="315571" cy="145575"/>
        </a:xfrm>
        <a:prstGeom prst="rect">
          <a:avLst/>
        </a:prstGeom>
      </xdr:spPr>
    </xdr:pic>
    <xdr:clientData/>
  </xdr:twoCellAnchor>
  <xdr:oneCellAnchor>
    <xdr:from>
      <xdr:col>11</xdr:col>
      <xdr:colOff>7620</xdr:colOff>
      <xdr:row>0</xdr:row>
      <xdr:rowOff>123416</xdr:rowOff>
    </xdr:from>
    <xdr:ext cx="655320" cy="564119"/>
    <xdr:pic>
      <xdr:nvPicPr>
        <xdr:cNvPr id="14" name="图片 13">
          <a:extLst>
            <a:ext uri="{FF2B5EF4-FFF2-40B4-BE49-F238E27FC236}">
              <a16:creationId xmlns:a16="http://schemas.microsoft.com/office/drawing/2014/main" id="{CE2D9B78-EE3E-4BC2-B05D-E47240165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551420" y="123416"/>
          <a:ext cx="655320" cy="564119"/>
        </a:xfrm>
        <a:prstGeom prst="rect">
          <a:avLst/>
        </a:prstGeom>
      </xdr:spPr>
    </xdr:pic>
    <xdr:clientData/>
  </xdr:oneCellAnchor>
  <xdr:oneCellAnchor>
    <xdr:from>
      <xdr:col>5</xdr:col>
      <xdr:colOff>373380</xdr:colOff>
      <xdr:row>12</xdr:row>
      <xdr:rowOff>22860</xdr:rowOff>
    </xdr:from>
    <xdr:ext cx="552416" cy="802800"/>
    <xdr:pic>
      <xdr:nvPicPr>
        <xdr:cNvPr id="15" name="图片 14">
          <a:extLst>
            <a:ext uri="{FF2B5EF4-FFF2-40B4-BE49-F238E27FC236}">
              <a16:creationId xmlns:a16="http://schemas.microsoft.com/office/drawing/2014/main" id="{E4626005-9664-44DC-8D40-1039CB046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802380" y="2080260"/>
          <a:ext cx="552416" cy="8028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2C4C4-E3E3-4512-B9F9-6C67F032B532}">
  <dimension ref="A1:L15"/>
  <sheetViews>
    <sheetView tabSelected="1" zoomScale="70" zoomScaleNormal="70" workbookViewId="0">
      <pane ySplit="2" topLeftCell="A3" activePane="bottomLeft" state="frozen"/>
      <selection pane="bottomLeft" activeCell="A2" sqref="A2"/>
    </sheetView>
  </sheetViews>
  <sheetFormatPr defaultColWidth="9" defaultRowHeight="15" x14ac:dyDescent="0.2"/>
  <cols>
    <col min="1" max="1" width="13.875" customWidth="1"/>
    <col min="4" max="4" width="16.125" customWidth="1"/>
    <col min="5" max="5" width="62.25" style="3" customWidth="1"/>
    <col min="6" max="6" width="16.75" customWidth="1"/>
    <col min="10" max="11" width="12.875" style="2" customWidth="1"/>
    <col min="12" max="12" width="12.875" style="1" customWidth="1"/>
    <col min="13" max="13" width="9.75" customWidth="1"/>
  </cols>
  <sheetData>
    <row r="1" spans="1:12" s="11" customFormat="1" ht="63.75" customHeight="1" x14ac:dyDescent="0.2">
      <c r="A1" s="12" t="s">
        <v>39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28.5" x14ac:dyDescent="0.2">
      <c r="A2" s="9" t="s">
        <v>38</v>
      </c>
      <c r="B2" s="9" t="s">
        <v>37</v>
      </c>
      <c r="C2" s="9" t="s">
        <v>36</v>
      </c>
      <c r="D2" s="9" t="s">
        <v>35</v>
      </c>
      <c r="E2" s="10" t="s">
        <v>34</v>
      </c>
      <c r="F2" s="9" t="s">
        <v>33</v>
      </c>
      <c r="G2" s="9" t="s">
        <v>32</v>
      </c>
      <c r="H2" s="9" t="s">
        <v>31</v>
      </c>
      <c r="I2" s="9" t="s">
        <v>30</v>
      </c>
      <c r="J2" s="5" t="s">
        <v>29</v>
      </c>
      <c r="K2" s="5" t="s">
        <v>28</v>
      </c>
      <c r="L2" s="5" t="s">
        <v>27</v>
      </c>
    </row>
    <row r="3" spans="1:12" ht="66.75" customHeight="1" x14ac:dyDescent="0.2">
      <c r="A3" s="6" t="s">
        <v>6</v>
      </c>
      <c r="B3" s="6" t="s">
        <v>5</v>
      </c>
      <c r="C3" s="6" t="s">
        <v>4</v>
      </c>
      <c r="D3" s="8">
        <v>6971998750434</v>
      </c>
      <c r="E3" s="7" t="s">
        <v>26</v>
      </c>
      <c r="F3" s="6"/>
      <c r="G3" s="6" t="s">
        <v>23</v>
      </c>
      <c r="H3" s="6" t="s">
        <v>22</v>
      </c>
      <c r="I3" s="6" t="s">
        <v>0</v>
      </c>
      <c r="J3" s="5">
        <f>K3*9</f>
        <v>64.8</v>
      </c>
      <c r="K3" s="5">
        <v>7.2</v>
      </c>
      <c r="L3" s="4">
        <v>11</v>
      </c>
    </row>
    <row r="4" spans="1:12" ht="66.75" customHeight="1" x14ac:dyDescent="0.2">
      <c r="A4" s="6" t="s">
        <v>6</v>
      </c>
      <c r="B4" s="6" t="s">
        <v>5</v>
      </c>
      <c r="C4" s="6" t="s">
        <v>4</v>
      </c>
      <c r="D4" s="8">
        <v>6971998750441</v>
      </c>
      <c r="E4" s="7" t="s">
        <v>25</v>
      </c>
      <c r="F4" s="6"/>
      <c r="G4" s="6" t="s">
        <v>23</v>
      </c>
      <c r="H4" s="6" t="s">
        <v>22</v>
      </c>
      <c r="I4" s="6" t="s">
        <v>0</v>
      </c>
      <c r="J4" s="5">
        <f>K4*9</f>
        <v>64.8</v>
      </c>
      <c r="K4" s="5">
        <v>7.2</v>
      </c>
      <c r="L4" s="4">
        <v>11</v>
      </c>
    </row>
    <row r="5" spans="1:12" ht="66.75" customHeight="1" x14ac:dyDescent="0.2">
      <c r="A5" s="6" t="s">
        <v>6</v>
      </c>
      <c r="B5" s="6" t="s">
        <v>5</v>
      </c>
      <c r="C5" s="6" t="s">
        <v>4</v>
      </c>
      <c r="D5" s="8">
        <v>6971998750458</v>
      </c>
      <c r="E5" s="7" t="s">
        <v>24</v>
      </c>
      <c r="F5" s="6"/>
      <c r="G5" s="6" t="s">
        <v>23</v>
      </c>
      <c r="H5" s="6" t="s">
        <v>22</v>
      </c>
      <c r="I5" s="6" t="s">
        <v>0</v>
      </c>
      <c r="J5" s="5">
        <f>K5*9</f>
        <v>64.8</v>
      </c>
      <c r="K5" s="5">
        <v>7.2</v>
      </c>
      <c r="L5" s="4">
        <v>11</v>
      </c>
    </row>
    <row r="6" spans="1:12" ht="66.75" customHeight="1" x14ac:dyDescent="0.2">
      <c r="A6" s="6" t="s">
        <v>6</v>
      </c>
      <c r="B6" s="6" t="s">
        <v>5</v>
      </c>
      <c r="C6" s="6" t="s">
        <v>4</v>
      </c>
      <c r="D6" s="8">
        <v>9314364337049</v>
      </c>
      <c r="E6" s="7" t="s">
        <v>21</v>
      </c>
      <c r="F6" s="6"/>
      <c r="G6" s="6" t="s">
        <v>18</v>
      </c>
      <c r="H6" s="6" t="s">
        <v>17</v>
      </c>
      <c r="I6" s="6" t="s">
        <v>16</v>
      </c>
      <c r="J6" s="5">
        <f>K6*12</f>
        <v>243.60000000000002</v>
      </c>
      <c r="K6" s="5">
        <v>20.3</v>
      </c>
      <c r="L6" s="4">
        <v>29</v>
      </c>
    </row>
    <row r="7" spans="1:12" ht="66.75" customHeight="1" x14ac:dyDescent="0.2">
      <c r="A7" s="6" t="s">
        <v>6</v>
      </c>
      <c r="B7" s="6" t="s">
        <v>5</v>
      </c>
      <c r="C7" s="6" t="s">
        <v>4</v>
      </c>
      <c r="D7" s="8">
        <v>9314364337056</v>
      </c>
      <c r="E7" s="7" t="s">
        <v>20</v>
      </c>
      <c r="F7" s="6"/>
      <c r="G7" s="6" t="s">
        <v>18</v>
      </c>
      <c r="H7" s="6" t="s">
        <v>17</v>
      </c>
      <c r="I7" s="6" t="s">
        <v>16</v>
      </c>
      <c r="J7" s="5">
        <f>K7*12</f>
        <v>243.60000000000002</v>
      </c>
      <c r="K7" s="5">
        <v>20.3</v>
      </c>
      <c r="L7" s="4">
        <v>29</v>
      </c>
    </row>
    <row r="8" spans="1:12" ht="66.75" customHeight="1" x14ac:dyDescent="0.2">
      <c r="A8" s="6" t="s">
        <v>6</v>
      </c>
      <c r="B8" s="6" t="s">
        <v>5</v>
      </c>
      <c r="C8" s="6" t="s">
        <v>4</v>
      </c>
      <c r="D8" s="8">
        <v>9314364337063</v>
      </c>
      <c r="E8" s="7" t="s">
        <v>19</v>
      </c>
      <c r="F8" s="6"/>
      <c r="G8" s="6" t="s">
        <v>18</v>
      </c>
      <c r="H8" s="6" t="s">
        <v>17</v>
      </c>
      <c r="I8" s="6" t="s">
        <v>16</v>
      </c>
      <c r="J8" s="5">
        <f>K8*12</f>
        <v>243.60000000000002</v>
      </c>
      <c r="K8" s="5">
        <v>20.3</v>
      </c>
      <c r="L8" s="4">
        <v>29</v>
      </c>
    </row>
    <row r="9" spans="1:12" ht="66.75" customHeight="1" x14ac:dyDescent="0.2">
      <c r="A9" s="6" t="s">
        <v>6</v>
      </c>
      <c r="B9" s="6" t="s">
        <v>5</v>
      </c>
      <c r="C9" s="6" t="s">
        <v>4</v>
      </c>
      <c r="D9" s="8">
        <v>9314364337117</v>
      </c>
      <c r="E9" s="7" t="s">
        <v>15</v>
      </c>
      <c r="F9" s="6"/>
      <c r="G9" s="6" t="s">
        <v>8</v>
      </c>
      <c r="H9" s="6" t="s">
        <v>7</v>
      </c>
      <c r="I9" s="6" t="s">
        <v>0</v>
      </c>
      <c r="J9" s="5">
        <f>K9*4</f>
        <v>188</v>
      </c>
      <c r="K9" s="5">
        <v>47</v>
      </c>
      <c r="L9" s="4">
        <v>66</v>
      </c>
    </row>
    <row r="10" spans="1:12" ht="66.75" customHeight="1" x14ac:dyDescent="0.2">
      <c r="A10" s="6" t="s">
        <v>6</v>
      </c>
      <c r="B10" s="6" t="s">
        <v>5</v>
      </c>
      <c r="C10" s="6" t="s">
        <v>4</v>
      </c>
      <c r="D10" s="8">
        <v>9314364337094</v>
      </c>
      <c r="E10" s="7" t="s">
        <v>14</v>
      </c>
      <c r="F10" s="6"/>
      <c r="G10" s="6" t="s">
        <v>2</v>
      </c>
      <c r="H10" s="6" t="s">
        <v>1</v>
      </c>
      <c r="I10" s="6" t="s">
        <v>0</v>
      </c>
      <c r="J10" s="5">
        <v>135</v>
      </c>
      <c r="K10" s="5">
        <v>135</v>
      </c>
      <c r="L10" s="4">
        <v>189</v>
      </c>
    </row>
    <row r="11" spans="1:12" ht="66.75" customHeight="1" x14ac:dyDescent="0.2">
      <c r="A11" s="6" t="s">
        <v>6</v>
      </c>
      <c r="B11" s="6" t="s">
        <v>5</v>
      </c>
      <c r="C11" s="6" t="s">
        <v>4</v>
      </c>
      <c r="D11" s="8">
        <v>9314364337124</v>
      </c>
      <c r="E11" s="7" t="s">
        <v>13</v>
      </c>
      <c r="F11" s="6"/>
      <c r="G11" s="6" t="s">
        <v>8</v>
      </c>
      <c r="H11" s="6" t="s">
        <v>7</v>
      </c>
      <c r="I11" s="6" t="s">
        <v>0</v>
      </c>
      <c r="J11" s="5">
        <f>K11*4</f>
        <v>188</v>
      </c>
      <c r="K11" s="5">
        <v>47</v>
      </c>
      <c r="L11" s="4">
        <v>66</v>
      </c>
    </row>
    <row r="12" spans="1:12" ht="66.75" customHeight="1" x14ac:dyDescent="0.2">
      <c r="A12" s="6" t="s">
        <v>6</v>
      </c>
      <c r="B12" s="6" t="s">
        <v>5</v>
      </c>
      <c r="C12" s="6" t="s">
        <v>4</v>
      </c>
      <c r="D12" s="8">
        <v>9314364337070</v>
      </c>
      <c r="E12" s="7" t="s">
        <v>12</v>
      </c>
      <c r="F12" s="6"/>
      <c r="G12" s="6" t="s">
        <v>2</v>
      </c>
      <c r="H12" s="6" t="s">
        <v>1</v>
      </c>
      <c r="I12" s="6" t="s">
        <v>0</v>
      </c>
      <c r="J12" s="5">
        <v>135</v>
      </c>
      <c r="K12" s="5">
        <v>135</v>
      </c>
      <c r="L12" s="4">
        <v>189</v>
      </c>
    </row>
    <row r="13" spans="1:12" ht="66.75" customHeight="1" x14ac:dyDescent="0.2">
      <c r="A13" s="6" t="s">
        <v>6</v>
      </c>
      <c r="B13" s="6" t="s">
        <v>5</v>
      </c>
      <c r="C13" s="6" t="s">
        <v>4</v>
      </c>
      <c r="D13" s="8">
        <v>9314364337155</v>
      </c>
      <c r="E13" s="7" t="s">
        <v>11</v>
      </c>
      <c r="F13" s="6"/>
      <c r="G13" s="6" t="s">
        <v>10</v>
      </c>
      <c r="H13" s="6">
        <v>1</v>
      </c>
      <c r="I13" s="6" t="s">
        <v>0</v>
      </c>
      <c r="J13" s="5">
        <v>376</v>
      </c>
      <c r="K13" s="5">
        <v>376</v>
      </c>
      <c r="L13" s="4">
        <v>499</v>
      </c>
    </row>
    <row r="14" spans="1:12" ht="66.75" customHeight="1" x14ac:dyDescent="0.2">
      <c r="A14" s="6" t="s">
        <v>6</v>
      </c>
      <c r="B14" s="6" t="s">
        <v>5</v>
      </c>
      <c r="C14" s="6" t="s">
        <v>4</v>
      </c>
      <c r="D14" s="8">
        <v>9314364337131</v>
      </c>
      <c r="E14" s="7" t="s">
        <v>9</v>
      </c>
      <c r="F14" s="6"/>
      <c r="G14" s="6" t="s">
        <v>8</v>
      </c>
      <c r="H14" s="6" t="s">
        <v>7</v>
      </c>
      <c r="I14" s="6" t="s">
        <v>0</v>
      </c>
      <c r="J14" s="5">
        <f>K14*4</f>
        <v>188</v>
      </c>
      <c r="K14" s="5">
        <v>47</v>
      </c>
      <c r="L14" s="4">
        <v>66</v>
      </c>
    </row>
    <row r="15" spans="1:12" ht="66.75" customHeight="1" x14ac:dyDescent="0.2">
      <c r="A15" s="6" t="s">
        <v>6</v>
      </c>
      <c r="B15" s="6" t="s">
        <v>5</v>
      </c>
      <c r="C15" s="6" t="s">
        <v>4</v>
      </c>
      <c r="D15" s="8">
        <v>9314364337087</v>
      </c>
      <c r="E15" s="7" t="s">
        <v>3</v>
      </c>
      <c r="F15" s="6"/>
      <c r="G15" s="6" t="s">
        <v>2</v>
      </c>
      <c r="H15" s="6" t="s">
        <v>1</v>
      </c>
      <c r="I15" s="6" t="s">
        <v>0</v>
      </c>
      <c r="J15" s="5">
        <v>135</v>
      </c>
      <c r="K15" s="5">
        <v>135</v>
      </c>
      <c r="L15" s="4">
        <v>189</v>
      </c>
    </row>
  </sheetData>
  <mergeCells count="1">
    <mergeCell ref="A1:L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自然馈赠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2022-11-29T19:28:35Z</dcterms:created>
  <dcterms:modified xsi:type="dcterms:W3CDTF">2022-11-29T19:28:44Z</dcterms:modified>
</cp:coreProperties>
</file>