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胡子弯弯\"/>
    </mc:Choice>
  </mc:AlternateContent>
  <xr:revisionPtr revIDLastSave="0" documentId="8_{EC3536E8-88EA-4FBC-A0B5-5732BEB86FA6}" xr6:coauthVersionLast="47" xr6:coauthVersionMax="47" xr10:uidLastSave="{00000000-0000-0000-0000-000000000000}"/>
  <bookViews>
    <workbookView xWindow="-120" yWindow="-120" windowWidth="29040" windowHeight="15840" xr2:uid="{CE6214C0-89C2-4567-8CFF-30A67ACA020C}"/>
  </bookViews>
  <sheets>
    <sheet name="金康兴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<sst xmlns="http://schemas.openxmlformats.org/spreadsheetml/2006/main" count="101" uniqueCount="88">
  <si>
    <t>金康兴--报价单</t>
  </si>
  <si>
    <t>系列</t>
  </si>
  <si>
    <t>产品图片</t>
  </si>
  <si>
    <t>产品名称</t>
  </si>
  <si>
    <t>包装规格</t>
  </si>
  <si>
    <t>折后价</t>
  </si>
  <si>
    <t>批发价</t>
  </si>
  <si>
    <t>零售价</t>
  </si>
  <si>
    <t>备注</t>
  </si>
  <si>
    <t>活动</t>
  </si>
  <si>
    <t>止痢专家</t>
  </si>
  <si>
    <t>3g*10包/48盒/箱</t>
  </si>
  <si>
    <t>10+3</t>
  </si>
  <si>
    <t>金感康</t>
  </si>
  <si>
    <t>力康益生菌</t>
  </si>
  <si>
    <t>5g*10包/48盒/箱</t>
  </si>
  <si>
    <t>健体宝</t>
  </si>
  <si>
    <t>疫苗伴侣</t>
  </si>
  <si>
    <t>猫胺酸</t>
  </si>
  <si>
    <t>3g*10包/64盒/箱</t>
  </si>
  <si>
    <t>仅供宠物猫食用。保护猫咪视力、强健心肺功能、调节菌群平衡、建立黏膜免疫屏障；用于猫的腹泻拉稀、消化不好、食欲不振、毛色晦暗、应激反应、提高机体免疫力。</t>
  </si>
  <si>
    <t>猫乐妙</t>
  </si>
  <si>
    <t>本品为猫咪提供生长、免疫、代谢所需的L-赖氨酸和复合维生素营养素，帮助维持猫的正常生理功能，用于因L-赖氨酸缺乏所引起的口鼻和眼部分泌物增多、精神沉郁、食欲减退、体重下降等不良反应。有效缓解由疱疹病毒感染引起的流泪、眼分泌物增多、结膜炎、结膜浮肿、眼部疼痛怕光打喷嚏、上呼吸道感染、口腔炎、皮肤感染等症状。</t>
  </si>
  <si>
    <t>糖宝</t>
  </si>
  <si>
    <r>
      <rPr>
        <sz val="10"/>
        <color theme="1"/>
        <rFont val="宋体"/>
        <charset val="134"/>
      </rPr>
      <t>100</t>
    </r>
    <r>
      <rPr>
        <sz val="10"/>
        <color theme="1"/>
        <rFont val="Calibri"/>
        <family val="2"/>
      </rPr>
      <t>ml/</t>
    </r>
    <r>
      <rPr>
        <sz val="10"/>
        <color theme="1"/>
        <rFont val="宋体"/>
        <charset val="134"/>
      </rPr>
      <t>50盒/箱</t>
    </r>
  </si>
  <si>
    <t>肝肾康</t>
  </si>
  <si>
    <t>强效尿道健康排泄调控配方，平衡水液代谢助力肾脏健康预防猫咪肾结石、尿道炎。辅助改善猫咪泌尿道疾病。</t>
  </si>
  <si>
    <t>液体钙</t>
  </si>
  <si>
    <t>鱼肝油</t>
  </si>
  <si>
    <t>补血肝精</t>
  </si>
  <si>
    <t>爆毛粉</t>
  </si>
  <si>
    <t>218g/24罐/箱</t>
  </si>
  <si>
    <t>特惠</t>
  </si>
  <si>
    <t>10+10</t>
  </si>
  <si>
    <t>卵磷脂</t>
  </si>
  <si>
    <t>310g/24罐/箱</t>
  </si>
  <si>
    <t>护创抗菌喷剂</t>
  </si>
  <si>
    <r>
      <rPr>
        <sz val="10"/>
        <color theme="1"/>
        <rFont val="宋体"/>
        <charset val="134"/>
      </rPr>
      <t>30</t>
    </r>
    <r>
      <rPr>
        <sz val="10"/>
        <color theme="1"/>
        <rFont val="Calibri"/>
        <family val="2"/>
      </rPr>
      <t>ml/</t>
    </r>
    <r>
      <rPr>
        <sz val="10"/>
        <color theme="1"/>
        <rFont val="宋体"/>
        <charset val="134"/>
      </rPr>
      <t>98盒/箱</t>
    </r>
  </si>
  <si>
    <t>刀伤，擦刮伤，手术刀口，有效杀菌，一喷成膜。</t>
  </si>
  <si>
    <t>真菌宁</t>
  </si>
  <si>
    <r>
      <rPr>
        <sz val="10"/>
        <color theme="1"/>
        <rFont val="宋体"/>
        <charset val="134"/>
      </rPr>
      <t>50</t>
    </r>
    <r>
      <rPr>
        <sz val="10"/>
        <color theme="1"/>
        <rFont val="Calibri"/>
        <family val="2"/>
      </rPr>
      <t>ml/</t>
    </r>
    <r>
      <rPr>
        <sz val="10"/>
        <color theme="1"/>
        <rFont val="宋体"/>
        <charset val="134"/>
      </rPr>
      <t>96盒/箱</t>
    </r>
  </si>
  <si>
    <t>用于犬、猫，治疗犬小孢子菌、须毛癣菌、石膏样小孢子菌等真菌引起的真菌性皮肤病；适用于头部、四肢、躯干等部位真菌感染引起的脱毛、瘙痒、红疹结痂、脓胞等皮肤症状。</t>
  </si>
  <si>
    <t>银离子口腔护理液</t>
  </si>
  <si>
    <t>30ml/98盒/箱</t>
  </si>
  <si>
    <t>宠物急性鼻炎、鼻窦炎、口腔溃疡、口臭；及牙齿类疾病（牙周炎、牙龈炎等）；猫鼻支的辅助治疗。</t>
  </si>
  <si>
    <t>外虫净喷剂</t>
  </si>
  <si>
    <r>
      <rPr>
        <sz val="10"/>
        <color theme="1"/>
        <rFont val="宋体"/>
        <charset val="134"/>
      </rPr>
      <t>60</t>
    </r>
    <r>
      <rPr>
        <sz val="10"/>
        <color theme="1"/>
        <rFont val="Calibri"/>
        <family val="2"/>
      </rPr>
      <t>ml/</t>
    </r>
    <r>
      <rPr>
        <sz val="10"/>
        <color theme="1"/>
        <rFont val="宋体"/>
        <charset val="134"/>
      </rPr>
      <t>96盒/箱</t>
    </r>
  </si>
  <si>
    <t>神仙水</t>
  </si>
  <si>
    <r>
      <rPr>
        <sz val="10"/>
        <color theme="1"/>
        <rFont val="宋体"/>
        <charset val="134"/>
      </rPr>
      <t>120</t>
    </r>
    <r>
      <rPr>
        <sz val="10"/>
        <color theme="1"/>
        <rFont val="Calibri"/>
        <family val="2"/>
      </rPr>
      <t>m</t>
    </r>
    <r>
      <rPr>
        <sz val="10"/>
        <color theme="1"/>
        <rFont val="宋体"/>
        <charset val="134"/>
      </rPr>
      <t>l</t>
    </r>
    <r>
      <rPr>
        <sz val="10"/>
        <color theme="1"/>
        <rFont val="Calibri"/>
        <family val="2"/>
      </rPr>
      <t>/</t>
    </r>
    <r>
      <rPr>
        <sz val="10"/>
        <color theme="1"/>
        <rFont val="宋体"/>
        <charset val="134"/>
      </rPr>
      <t>48瓶/箱</t>
    </r>
  </si>
  <si>
    <t>炎康</t>
  </si>
  <si>
    <t>12片/102盒/箱</t>
  </si>
  <si>
    <t>￥7.00/粒
￥80.00/盒</t>
  </si>
  <si>
    <t>宠曲净</t>
  </si>
  <si>
    <t>12粒/88盒/箱</t>
  </si>
  <si>
    <r>
      <rPr>
        <sz val="10"/>
        <color theme="1"/>
        <rFont val="宋体"/>
        <charset val="134"/>
      </rPr>
      <t>￥25.00</t>
    </r>
    <r>
      <rPr>
        <sz val="10"/>
        <color theme="1"/>
        <rFont val="Calibri"/>
        <family val="2"/>
      </rPr>
      <t>/</t>
    </r>
    <r>
      <rPr>
        <sz val="10"/>
        <color theme="1"/>
        <rFont val="宋体"/>
        <charset val="134"/>
      </rPr>
      <t>粒
￥300.00</t>
    </r>
    <r>
      <rPr>
        <sz val="10"/>
        <color theme="1"/>
        <rFont val="Calibri"/>
        <family val="2"/>
      </rPr>
      <t>/</t>
    </r>
    <r>
      <rPr>
        <sz val="10"/>
        <color theme="1"/>
        <rFont val="宋体"/>
        <charset val="134"/>
      </rPr>
      <t>盒</t>
    </r>
  </si>
  <si>
    <t>针对宠物犬猫驱虫、健胃、促生长；杀虫、消积、温中止痛</t>
  </si>
  <si>
    <t>新耳康</t>
  </si>
  <si>
    <t>35ml/98盒/箱</t>
  </si>
  <si>
    <t>除耳螨真菌细菌，抑菌清洁，中耳炎，外耳炎耳道红肿</t>
  </si>
  <si>
    <t>化毛清</t>
  </si>
  <si>
    <r>
      <rPr>
        <sz val="10"/>
        <color theme="1"/>
        <rFont val="宋体"/>
        <charset val="134"/>
      </rPr>
      <t>5</t>
    </r>
    <r>
      <rPr>
        <sz val="10"/>
        <color theme="1"/>
        <rFont val="Calibri"/>
        <family val="2"/>
      </rPr>
      <t>g</t>
    </r>
    <r>
      <rPr>
        <sz val="10"/>
        <color theme="1"/>
        <rFont val="宋体"/>
        <charset val="134"/>
      </rPr>
      <t>*10包/盒</t>
    </r>
  </si>
  <si>
    <t>本草洁耳液</t>
  </si>
  <si>
    <r>
      <rPr>
        <sz val="10"/>
        <color theme="1"/>
        <rFont val="宋体"/>
        <charset val="134"/>
      </rPr>
      <t>100</t>
    </r>
    <r>
      <rPr>
        <sz val="10"/>
        <color theme="1"/>
        <rFont val="Calibri"/>
        <family val="2"/>
      </rPr>
      <t>ml</t>
    </r>
    <r>
      <rPr>
        <sz val="10"/>
        <color theme="1"/>
        <rFont val="宋体"/>
        <charset val="134"/>
      </rPr>
      <t>/63盒/箱</t>
    </r>
  </si>
  <si>
    <t>宠物 耳道清洁与保健。具去除耳内异味，抑制宠物耳道内微生物滋生，缓解感染瘙痒症状，消除耳部不适的作用。使用后可在耳道内留下一层滋润保护层，保护耳道皮肤，减少宠物耳道发痒、挠耳、摇头的现象，预防耳道因细菌、真菌、等致病源及耳内分泌物过多导致的耳部问题</t>
  </si>
  <si>
    <t>明目消痕</t>
  </si>
  <si>
    <t>100ml/50盒/箱</t>
  </si>
  <si>
    <t>止血粉</t>
  </si>
  <si>
    <r>
      <rPr>
        <sz val="10"/>
        <color theme="1"/>
        <rFont val="宋体"/>
        <charset val="134"/>
      </rPr>
      <t>12</t>
    </r>
    <r>
      <rPr>
        <sz val="10"/>
        <color theme="1"/>
        <rFont val="Calibri"/>
        <family val="2"/>
      </rPr>
      <t>g</t>
    </r>
    <r>
      <rPr>
        <sz val="10"/>
        <color theme="1"/>
        <rFont val="宋体"/>
        <charset val="134"/>
      </rPr>
      <t>/100盒/箱</t>
    </r>
  </si>
  <si>
    <t>快速止血，杀菌消炎，消肿镇痛</t>
  </si>
  <si>
    <t>喵癣宁</t>
  </si>
  <si>
    <t>50ml/96盒/箱</t>
  </si>
  <si>
    <t>鱼油软胶囊</t>
  </si>
  <si>
    <t>60粒/60盒/箱</t>
  </si>
  <si>
    <t>袪腐生肌散</t>
  </si>
  <si>
    <t>12g/瓶</t>
  </si>
  <si>
    <t>宠痢停</t>
  </si>
  <si>
    <t>30ml/瓶</t>
  </si>
  <si>
    <t>驱虫滴剂</t>
  </si>
  <si>
    <t>3支/80盒/箱</t>
  </si>
  <si>
    <t>消毒粉</t>
  </si>
  <si>
    <t>1kg/12桶/箱</t>
  </si>
  <si>
    <t>猫条</t>
  </si>
  <si>
    <t>化毛补水</t>
  </si>
  <si>
    <t>12条/60盒/箱</t>
  </si>
  <si>
    <t>10+4</t>
  </si>
  <si>
    <t>强化补血</t>
  </si>
  <si>
    <t>整肠养胃</t>
  </si>
  <si>
    <t>泌尿通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</si>
</sst>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_);\(&quot;￥&quot;#,##0.00\)"/>
  </numFmts>
  <fonts count="10" x14ac:knownFonts="1">
    <font>
      <sz val="11"/>
      <color theme="1"/>
      <name val="等线"/>
      <charset val="134"/>
      <scheme val="minor"/>
    </font>
    <font>
      <b/>
      <sz val="14"/>
      <color theme="0"/>
      <name val="等线"/>
      <charset val="134"/>
      <scheme val="minor"/>
    </font>
    <font>
      <sz val="9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name val="等线 Light"/>
      <charset val="134"/>
      <scheme val="major"/>
    </font>
    <font>
      <sz val="10"/>
      <color theme="1"/>
      <name val="Calibri"/>
      <family val="2"/>
    </font>
    <font>
      <sz val="10"/>
      <color rgb="FFFF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0" xfId="0" applyFont="1" applyAlignment="1">
      <alignment vertical="center" textRotation="255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26" Type="http://schemas.openxmlformats.org/officeDocument/2006/relationships/image" Target="../media/image25.png"/><Relationship Id="rId3" Type="http://schemas.openxmlformats.org/officeDocument/2006/relationships/image" Target="../media/image2.jpeg"/><Relationship Id="rId21" Type="http://schemas.openxmlformats.org/officeDocument/2006/relationships/image" Target="../media/image20.jpeg"/><Relationship Id="rId34" Type="http://schemas.openxmlformats.org/officeDocument/2006/relationships/image" Target="../media/image3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2" Type="http://schemas.openxmlformats.org/officeDocument/2006/relationships/image" Target="NULL" TargetMode="External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29" Type="http://schemas.openxmlformats.org/officeDocument/2006/relationships/image" Target="../media/image28.pn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24" Type="http://schemas.openxmlformats.org/officeDocument/2006/relationships/image" Target="../media/image23.jpeg"/><Relationship Id="rId32" Type="http://schemas.openxmlformats.org/officeDocument/2006/relationships/image" Target="../media/image31.png"/><Relationship Id="rId5" Type="http://schemas.openxmlformats.org/officeDocument/2006/relationships/image" Target="../media/image4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7.png"/><Relationship Id="rId36" Type="http://schemas.openxmlformats.org/officeDocument/2006/relationships/image" Target="../media/image35.jpeg"/><Relationship Id="rId10" Type="http://schemas.openxmlformats.org/officeDocument/2006/relationships/image" Target="../media/image9.jpeg"/><Relationship Id="rId19" Type="http://schemas.openxmlformats.org/officeDocument/2006/relationships/image" Target="../media/image18.jpeg"/><Relationship Id="rId31" Type="http://schemas.openxmlformats.org/officeDocument/2006/relationships/image" Target="../media/image30.pn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3.png"/><Relationship Id="rId22" Type="http://schemas.openxmlformats.org/officeDocument/2006/relationships/image" Target="../media/image21.jpe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jpeg"/><Relationship Id="rId8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</xdr:colOff>
      <xdr:row>2</xdr:row>
      <xdr:rowOff>114300</xdr:rowOff>
    </xdr:from>
    <xdr:to>
      <xdr:col>1</xdr:col>
      <xdr:colOff>617855</xdr:colOff>
      <xdr:row>2</xdr:row>
      <xdr:rowOff>514985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D8BB04-6F06-4EEB-AA30-8BD4188B3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94970" y="876300"/>
          <a:ext cx="594360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3</xdr:row>
      <xdr:rowOff>117475</xdr:rowOff>
    </xdr:from>
    <xdr:to>
      <xdr:col>1</xdr:col>
      <xdr:colOff>543560</xdr:colOff>
      <xdr:row>3</xdr:row>
      <xdr:rowOff>536575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2F1D3FD-4BAA-442A-90CE-3E6F104C6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485775" y="1508125"/>
          <a:ext cx="429260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139700</xdr:colOff>
      <xdr:row>4</xdr:row>
      <xdr:rowOff>104775</xdr:rowOff>
    </xdr:from>
    <xdr:to>
      <xdr:col>1</xdr:col>
      <xdr:colOff>520700</xdr:colOff>
      <xdr:row>4</xdr:row>
      <xdr:rowOff>553085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B8392E5-8E47-41E9-8887-AC91946F7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2"/>
        <a:stretch>
          <a:fillRect/>
        </a:stretch>
      </xdr:blipFill>
      <xdr:spPr>
        <a:xfrm>
          <a:off x="511175" y="2124075"/>
          <a:ext cx="381000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92075</xdr:rowOff>
    </xdr:from>
    <xdr:to>
      <xdr:col>1</xdr:col>
      <xdr:colOff>523875</xdr:colOff>
      <xdr:row>5</xdr:row>
      <xdr:rowOff>559435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BEF484F-E7C1-42CC-83B0-833A11D5E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2"/>
        <a:stretch>
          <a:fillRect/>
        </a:stretch>
      </xdr:blipFill>
      <xdr:spPr>
        <a:xfrm>
          <a:off x="476250" y="2740025"/>
          <a:ext cx="41910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117475</xdr:colOff>
      <xdr:row>6</xdr:row>
      <xdr:rowOff>92075</xdr:rowOff>
    </xdr:from>
    <xdr:to>
      <xdr:col>1</xdr:col>
      <xdr:colOff>527050</xdr:colOff>
      <xdr:row>6</xdr:row>
      <xdr:rowOff>553085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E2D92CC-7BC0-4CB0-9ED4-7E150E73A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2"/>
        <a:stretch>
          <a:fillRect/>
        </a:stretch>
      </xdr:blipFill>
      <xdr:spPr>
        <a:xfrm>
          <a:off x="488950" y="3368675"/>
          <a:ext cx="409575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193675</xdr:colOff>
      <xdr:row>9</xdr:row>
      <xdr:rowOff>95250</xdr:rowOff>
    </xdr:from>
    <xdr:to>
      <xdr:col>1</xdr:col>
      <xdr:colOff>460375</xdr:colOff>
      <xdr:row>9</xdr:row>
      <xdr:rowOff>548640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A631BEEA-415F-4B72-BBD7-C6230A24A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r:link="rId2"/>
        <a:stretch>
          <a:fillRect/>
        </a:stretch>
      </xdr:blipFill>
      <xdr:spPr>
        <a:xfrm>
          <a:off x="565150" y="7962900"/>
          <a:ext cx="2667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193675</xdr:colOff>
      <xdr:row>10</xdr:row>
      <xdr:rowOff>82550</xdr:rowOff>
    </xdr:from>
    <xdr:to>
      <xdr:col>1</xdr:col>
      <xdr:colOff>447675</xdr:colOff>
      <xdr:row>10</xdr:row>
      <xdr:rowOff>561975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615D2F5-B478-4F27-B2AB-CEB5DA8FE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2"/>
        <a:stretch>
          <a:fillRect/>
        </a:stretch>
      </xdr:blipFill>
      <xdr:spPr>
        <a:xfrm>
          <a:off x="565150" y="8578850"/>
          <a:ext cx="254000" cy="479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206375</xdr:colOff>
      <xdr:row>11</xdr:row>
      <xdr:rowOff>95250</xdr:rowOff>
    </xdr:from>
    <xdr:to>
      <xdr:col>1</xdr:col>
      <xdr:colOff>433705</xdr:colOff>
      <xdr:row>11</xdr:row>
      <xdr:rowOff>521335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5A0A1C7-6DA9-4033-95B2-6FC601DC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2"/>
        <a:stretch>
          <a:fillRect/>
        </a:stretch>
      </xdr:blipFill>
      <xdr:spPr>
        <a:xfrm>
          <a:off x="577850" y="9505950"/>
          <a:ext cx="2273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168275</xdr:colOff>
      <xdr:row>12</xdr:row>
      <xdr:rowOff>69850</xdr:rowOff>
    </xdr:from>
    <xdr:to>
      <xdr:col>1</xdr:col>
      <xdr:colOff>448945</xdr:colOff>
      <xdr:row>12</xdr:row>
      <xdr:rowOff>608965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C5FA409-FB0D-4EA1-85C2-B64C0839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2"/>
        <a:stretch>
          <a:fillRect/>
        </a:stretch>
      </xdr:blipFill>
      <xdr:spPr>
        <a:xfrm>
          <a:off x="539750" y="10109200"/>
          <a:ext cx="28067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193675</xdr:colOff>
      <xdr:row>13</xdr:row>
      <xdr:rowOff>44450</xdr:rowOff>
    </xdr:from>
    <xdr:to>
      <xdr:col>1</xdr:col>
      <xdr:colOff>453390</xdr:colOff>
      <xdr:row>13</xdr:row>
      <xdr:rowOff>570865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629A542D-B506-4F52-A9BB-D24A6DAD3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2"/>
        <a:stretch>
          <a:fillRect/>
        </a:stretch>
      </xdr:blipFill>
      <xdr:spPr>
        <a:xfrm>
          <a:off x="565150" y="10712450"/>
          <a:ext cx="259715" cy="52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206375</xdr:colOff>
      <xdr:row>14</xdr:row>
      <xdr:rowOff>146050</xdr:rowOff>
    </xdr:from>
    <xdr:to>
      <xdr:col>1</xdr:col>
      <xdr:colOff>454025</xdr:colOff>
      <xdr:row>14</xdr:row>
      <xdr:rowOff>499110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1D1066B-812C-43A6-B944-F378762AF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2"/>
        <a:stretch>
          <a:fillRect/>
        </a:stretch>
      </xdr:blipFill>
      <xdr:spPr>
        <a:xfrm>
          <a:off x="577850" y="11442700"/>
          <a:ext cx="247650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15</xdr:row>
      <xdr:rowOff>146050</xdr:rowOff>
    </xdr:from>
    <xdr:to>
      <xdr:col>1</xdr:col>
      <xdr:colOff>457200</xdr:colOff>
      <xdr:row>15</xdr:row>
      <xdr:rowOff>507365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ABB08341-C12B-4856-9B10-98BB1A464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2"/>
        <a:stretch>
          <a:fillRect/>
        </a:stretch>
      </xdr:blipFill>
      <xdr:spPr>
        <a:xfrm>
          <a:off x="552450" y="12071350"/>
          <a:ext cx="27622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155575</xdr:colOff>
      <xdr:row>19</xdr:row>
      <xdr:rowOff>69850</xdr:rowOff>
    </xdr:from>
    <xdr:to>
      <xdr:col>1</xdr:col>
      <xdr:colOff>508635</xdr:colOff>
      <xdr:row>19</xdr:row>
      <xdr:rowOff>565150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B60679B7-19C2-4465-96AE-FB365BC32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r:link="rId2"/>
        <a:stretch>
          <a:fillRect/>
        </a:stretch>
      </xdr:blipFill>
      <xdr:spPr>
        <a:xfrm>
          <a:off x="527050" y="15538450"/>
          <a:ext cx="35306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20</xdr:row>
      <xdr:rowOff>120650</xdr:rowOff>
    </xdr:from>
    <xdr:to>
      <xdr:col>1</xdr:col>
      <xdr:colOff>542925</xdr:colOff>
      <xdr:row>20</xdr:row>
      <xdr:rowOff>520700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5E6F5CF-1895-4BB9-B2FE-011D20975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r:link="rId2"/>
        <a:stretch>
          <a:fillRect/>
        </a:stretch>
      </xdr:blipFill>
      <xdr:spPr>
        <a:xfrm>
          <a:off x="514350" y="16217900"/>
          <a:ext cx="400050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311150</xdr:colOff>
      <xdr:row>21</xdr:row>
      <xdr:rowOff>0</xdr:rowOff>
    </xdr:from>
    <xdr:to>
      <xdr:col>2</xdr:col>
      <xdr:colOff>63500</xdr:colOff>
      <xdr:row>21</xdr:row>
      <xdr:rowOff>562610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DA457EA-F255-4692-9785-2FC8CA966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r:link="rId2"/>
        <a:stretch>
          <a:fillRect/>
        </a:stretch>
      </xdr:blipFill>
      <xdr:spPr>
        <a:xfrm>
          <a:off x="311150" y="16725900"/>
          <a:ext cx="76200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23</xdr:row>
      <xdr:rowOff>38100</xdr:rowOff>
    </xdr:from>
    <xdr:to>
      <xdr:col>1</xdr:col>
      <xdr:colOff>636270</xdr:colOff>
      <xdr:row>23</xdr:row>
      <xdr:rowOff>590550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F85DAAAF-2A7D-407E-A0CE-9EC666C7F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r:link="rId2"/>
        <a:stretch>
          <a:fillRect/>
        </a:stretch>
      </xdr:blipFill>
      <xdr:spPr>
        <a:xfrm>
          <a:off x="381000" y="18021300"/>
          <a:ext cx="62674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25400</xdr:colOff>
      <xdr:row>24</xdr:row>
      <xdr:rowOff>133350</xdr:rowOff>
    </xdr:from>
    <xdr:to>
      <xdr:col>1</xdr:col>
      <xdr:colOff>596900</xdr:colOff>
      <xdr:row>24</xdr:row>
      <xdr:rowOff>514350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7B4FA080-DAAC-4B84-BF79-38E6CBB45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r:link="rId2"/>
        <a:stretch>
          <a:fillRect/>
        </a:stretch>
      </xdr:blipFill>
      <xdr:spPr>
        <a:xfrm>
          <a:off x="396875" y="18745200"/>
          <a:ext cx="57150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69850</xdr:colOff>
      <xdr:row>26</xdr:row>
      <xdr:rowOff>104775</xdr:rowOff>
    </xdr:from>
    <xdr:to>
      <xdr:col>1</xdr:col>
      <xdr:colOff>584835</xdr:colOff>
      <xdr:row>26</xdr:row>
      <xdr:rowOff>485775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E479AAF-3C8D-45DE-BBCA-D353A86C7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r:link="rId2"/>
        <a:stretch>
          <a:fillRect/>
        </a:stretch>
      </xdr:blipFill>
      <xdr:spPr>
        <a:xfrm>
          <a:off x="441325" y="21478875"/>
          <a:ext cx="51498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22225</xdr:colOff>
      <xdr:row>7</xdr:row>
      <xdr:rowOff>542925</xdr:rowOff>
    </xdr:from>
    <xdr:to>
      <xdr:col>1</xdr:col>
      <xdr:colOff>618490</xdr:colOff>
      <xdr:row>7</xdr:row>
      <xdr:rowOff>885190</xdr:rowOff>
    </xdr:to>
    <xdr:pic>
      <xdr:nvPicPr>
        <xdr:cNvPr id="20" name="图片 19" descr="猫胺酸">
          <a:extLst>
            <a:ext uri="{FF2B5EF4-FFF2-40B4-BE49-F238E27FC236}">
              <a16:creationId xmlns:a16="http://schemas.microsoft.com/office/drawing/2014/main" id="{0531B687-E9FC-4676-8F3D-007AAECDD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93700" y="4448175"/>
          <a:ext cx="596265" cy="34226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</xdr:row>
      <xdr:rowOff>1066800</xdr:rowOff>
    </xdr:from>
    <xdr:to>
      <xdr:col>1</xdr:col>
      <xdr:colOff>628650</xdr:colOff>
      <xdr:row>8</xdr:row>
      <xdr:rowOff>1419225</xdr:rowOff>
    </xdr:to>
    <xdr:pic>
      <xdr:nvPicPr>
        <xdr:cNvPr id="21" name="图片 20" descr="猫乐妙">
          <a:extLst>
            <a:ext uri="{FF2B5EF4-FFF2-40B4-BE49-F238E27FC236}">
              <a16:creationId xmlns:a16="http://schemas.microsoft.com/office/drawing/2014/main" id="{742FA151-273B-4232-B323-9BBFA6402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96875" y="6343650"/>
          <a:ext cx="603250" cy="3524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22</xdr:row>
      <xdr:rowOff>127000</xdr:rowOff>
    </xdr:from>
    <xdr:to>
      <xdr:col>1</xdr:col>
      <xdr:colOff>610235</xdr:colOff>
      <xdr:row>22</xdr:row>
      <xdr:rowOff>518160</xdr:rowOff>
    </xdr:to>
    <xdr:pic>
      <xdr:nvPicPr>
        <xdr:cNvPr id="22" name="图片 21" descr="cq">
          <a:extLst>
            <a:ext uri="{FF2B5EF4-FFF2-40B4-BE49-F238E27FC236}">
              <a16:creationId xmlns:a16="http://schemas.microsoft.com/office/drawing/2014/main" id="{6EBA6D99-A718-46CD-831A-A32C07D0A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00050" y="17481550"/>
          <a:ext cx="581660" cy="391160"/>
        </a:xfrm>
        <a:prstGeom prst="rect">
          <a:avLst/>
        </a:prstGeom>
      </xdr:spPr>
    </xdr:pic>
    <xdr:clientData/>
  </xdr:twoCellAnchor>
  <xdr:twoCellAnchor editAs="oneCell">
    <xdr:from>
      <xdr:col>1</xdr:col>
      <xdr:colOff>34925</xdr:colOff>
      <xdr:row>27</xdr:row>
      <xdr:rowOff>98425</xdr:rowOff>
    </xdr:from>
    <xdr:to>
      <xdr:col>1</xdr:col>
      <xdr:colOff>619760</xdr:colOff>
      <xdr:row>27</xdr:row>
      <xdr:rowOff>540385</xdr:rowOff>
    </xdr:to>
    <xdr:pic>
      <xdr:nvPicPr>
        <xdr:cNvPr id="23" name="图片 22" descr="z3">
          <a:extLst>
            <a:ext uri="{FF2B5EF4-FFF2-40B4-BE49-F238E27FC236}">
              <a16:creationId xmlns:a16="http://schemas.microsoft.com/office/drawing/2014/main" id="{CCFD91F7-33F2-4124-88CA-B15A334A6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06400" y="22101175"/>
          <a:ext cx="584835" cy="441960"/>
        </a:xfrm>
        <a:prstGeom prst="rect">
          <a:avLst/>
        </a:prstGeom>
      </xdr:spPr>
    </xdr:pic>
    <xdr:clientData/>
  </xdr:twoCellAnchor>
  <xdr:twoCellAnchor editAs="oneCell">
    <xdr:from>
      <xdr:col>1</xdr:col>
      <xdr:colOff>263525</xdr:colOff>
      <xdr:row>25</xdr:row>
      <xdr:rowOff>781050</xdr:rowOff>
    </xdr:from>
    <xdr:to>
      <xdr:col>1</xdr:col>
      <xdr:colOff>400685</xdr:colOff>
      <xdr:row>25</xdr:row>
      <xdr:rowOff>1290320</xdr:rowOff>
    </xdr:to>
    <xdr:pic>
      <xdr:nvPicPr>
        <xdr:cNvPr id="24" name="图片 23" descr="z1">
          <a:extLst>
            <a:ext uri="{FF2B5EF4-FFF2-40B4-BE49-F238E27FC236}">
              <a16:creationId xmlns:a16="http://schemas.microsoft.com/office/drawing/2014/main" id="{D90E1A9F-50CD-446B-9AD7-E3F380287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flipH="1">
          <a:off x="635000" y="20021550"/>
          <a:ext cx="137160" cy="50927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18</xdr:row>
      <xdr:rowOff>184150</xdr:rowOff>
    </xdr:from>
    <xdr:to>
      <xdr:col>1</xdr:col>
      <xdr:colOff>412115</xdr:colOff>
      <xdr:row>18</xdr:row>
      <xdr:rowOff>719455</xdr:rowOff>
    </xdr:to>
    <xdr:pic>
      <xdr:nvPicPr>
        <xdr:cNvPr id="25" name="图片 24" descr="微信截图_20200417142706">
          <a:extLst>
            <a:ext uri="{FF2B5EF4-FFF2-40B4-BE49-F238E27FC236}">
              <a16:creationId xmlns:a16="http://schemas.microsoft.com/office/drawing/2014/main" id="{DDE7E56F-2639-40B9-B43F-AD5794E36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28650" y="14738350"/>
          <a:ext cx="154940" cy="535305"/>
        </a:xfrm>
        <a:prstGeom prst="rect">
          <a:avLst/>
        </a:prstGeom>
      </xdr:spPr>
    </xdr:pic>
    <xdr:clientData/>
  </xdr:twoCellAnchor>
  <xdr:twoCellAnchor editAs="oneCell">
    <xdr:from>
      <xdr:col>1</xdr:col>
      <xdr:colOff>225425</xdr:colOff>
      <xdr:row>17</xdr:row>
      <xdr:rowOff>365125</xdr:rowOff>
    </xdr:from>
    <xdr:to>
      <xdr:col>1</xdr:col>
      <xdr:colOff>394970</xdr:colOff>
      <xdr:row>17</xdr:row>
      <xdr:rowOff>904240</xdr:rowOff>
    </xdr:to>
    <xdr:pic>
      <xdr:nvPicPr>
        <xdr:cNvPr id="26" name="图片 25" descr="微信截图_20200417142538">
          <a:extLst>
            <a:ext uri="{FF2B5EF4-FFF2-40B4-BE49-F238E27FC236}">
              <a16:creationId xmlns:a16="http://schemas.microsoft.com/office/drawing/2014/main" id="{A01920FF-8212-4C7A-830B-6E4EAC63F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flipH="1">
          <a:off x="596900" y="13547725"/>
          <a:ext cx="169545" cy="53911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16</xdr:row>
      <xdr:rowOff>34925</xdr:rowOff>
    </xdr:from>
    <xdr:to>
      <xdr:col>1</xdr:col>
      <xdr:colOff>396240</xdr:colOff>
      <xdr:row>16</xdr:row>
      <xdr:rowOff>597535</xdr:rowOff>
    </xdr:to>
    <xdr:pic>
      <xdr:nvPicPr>
        <xdr:cNvPr id="27" name="图片 26" descr="微信截图_20200417142651">
          <a:extLst>
            <a:ext uri="{FF2B5EF4-FFF2-40B4-BE49-F238E27FC236}">
              <a16:creationId xmlns:a16="http://schemas.microsoft.com/office/drawing/2014/main" id="{1516BA67-5C95-4E3C-96A8-13CCEAE2E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09600" y="12588875"/>
          <a:ext cx="158115" cy="562610"/>
        </a:xfrm>
        <a:prstGeom prst="rect">
          <a:avLst/>
        </a:prstGeom>
      </xdr:spPr>
    </xdr:pic>
    <xdr:clientData/>
  </xdr:twoCellAnchor>
  <xdr:twoCellAnchor>
    <xdr:from>
      <xdr:col>1</xdr:col>
      <xdr:colOff>149225</xdr:colOff>
      <xdr:row>28</xdr:row>
      <xdr:rowOff>31750</xdr:rowOff>
    </xdr:from>
    <xdr:to>
      <xdr:col>1</xdr:col>
      <xdr:colOff>498475</xdr:colOff>
      <xdr:row>28</xdr:row>
      <xdr:rowOff>598805</xdr:rowOff>
    </xdr:to>
    <xdr:pic>
      <xdr:nvPicPr>
        <xdr:cNvPr id="28" name="图片 9">
          <a:extLst>
            <a:ext uri="{FF2B5EF4-FFF2-40B4-BE49-F238E27FC236}">
              <a16:creationId xmlns:a16="http://schemas.microsoft.com/office/drawing/2014/main" id="{63E4F1B4-234E-4DF8-9B00-3C61301C9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00" y="22663150"/>
          <a:ext cx="349250" cy="567055"/>
        </a:xfrm>
        <a:prstGeom prst="rect">
          <a:avLst/>
        </a:prstGeom>
      </xdr:spPr>
    </xdr:pic>
    <xdr:clientData/>
  </xdr:twoCellAnchor>
  <xdr:twoCellAnchor>
    <xdr:from>
      <xdr:col>1</xdr:col>
      <xdr:colOff>225425</xdr:colOff>
      <xdr:row>29</xdr:row>
      <xdr:rowOff>44450</xdr:rowOff>
    </xdr:from>
    <xdr:to>
      <xdr:col>1</xdr:col>
      <xdr:colOff>405130</xdr:colOff>
      <xdr:row>29</xdr:row>
      <xdr:rowOff>570865</xdr:rowOff>
    </xdr:to>
    <xdr:pic>
      <xdr:nvPicPr>
        <xdr:cNvPr id="29" name="图片 10">
          <a:extLst>
            <a:ext uri="{FF2B5EF4-FFF2-40B4-BE49-F238E27FC236}">
              <a16:creationId xmlns:a16="http://schemas.microsoft.com/office/drawing/2014/main" id="{0D3C3C05-8537-4E6C-AF00-2DBAE9B1A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596900" y="23304500"/>
          <a:ext cx="179705" cy="526415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34</xdr:row>
      <xdr:rowOff>31750</xdr:rowOff>
    </xdr:from>
    <xdr:to>
      <xdr:col>1</xdr:col>
      <xdr:colOff>450215</xdr:colOff>
      <xdr:row>34</xdr:row>
      <xdr:rowOff>616585</xdr:rowOff>
    </xdr:to>
    <xdr:pic>
      <xdr:nvPicPr>
        <xdr:cNvPr id="30" name="图片 25">
          <a:extLst>
            <a:ext uri="{FF2B5EF4-FFF2-40B4-BE49-F238E27FC236}">
              <a16:creationId xmlns:a16="http://schemas.microsoft.com/office/drawing/2014/main" id="{9934913B-82DB-4408-8437-D50B85545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6435050"/>
          <a:ext cx="269240" cy="584835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35</xdr:row>
      <xdr:rowOff>12700</xdr:rowOff>
    </xdr:from>
    <xdr:to>
      <xdr:col>1</xdr:col>
      <xdr:colOff>426085</xdr:colOff>
      <xdr:row>35</xdr:row>
      <xdr:rowOff>594995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D67BE530-43F7-4CA0-B470-91C8C4C3B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552450" y="27044650"/>
          <a:ext cx="245110" cy="582295"/>
        </a:xfrm>
        <a:prstGeom prst="rect">
          <a:avLst/>
        </a:prstGeom>
      </xdr:spPr>
    </xdr:pic>
    <xdr:clientData/>
  </xdr:twoCellAnchor>
  <xdr:twoCellAnchor>
    <xdr:from>
      <xdr:col>1</xdr:col>
      <xdr:colOff>177800</xdr:colOff>
      <xdr:row>36</xdr:row>
      <xdr:rowOff>12700</xdr:rowOff>
    </xdr:from>
    <xdr:to>
      <xdr:col>1</xdr:col>
      <xdr:colOff>426085</xdr:colOff>
      <xdr:row>36</xdr:row>
      <xdr:rowOff>598170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4C3EB10F-007D-42DD-AD77-50BA3171F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75" y="27673300"/>
          <a:ext cx="248285" cy="585470"/>
        </a:xfrm>
        <a:prstGeom prst="rect">
          <a:avLst/>
        </a:prstGeom>
      </xdr:spPr>
    </xdr:pic>
    <xdr:clientData/>
  </xdr:twoCellAnchor>
  <xdr:twoCellAnchor>
    <xdr:from>
      <xdr:col>1</xdr:col>
      <xdr:colOff>174625</xdr:colOff>
      <xdr:row>36</xdr:row>
      <xdr:rowOff>631825</xdr:rowOff>
    </xdr:from>
    <xdr:to>
      <xdr:col>1</xdr:col>
      <xdr:colOff>426085</xdr:colOff>
      <xdr:row>37</xdr:row>
      <xdr:rowOff>598170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452A4860-B5F8-4A8D-BEB4-CBDF4C1B2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" y="28292425"/>
          <a:ext cx="251460" cy="59499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</xdr:row>
      <xdr:rowOff>134620</xdr:rowOff>
    </xdr:from>
    <xdr:to>
      <xdr:col>1</xdr:col>
      <xdr:colOff>618490</xdr:colOff>
      <xdr:row>32</xdr:row>
      <xdr:rowOff>495935</xdr:rowOff>
    </xdr:to>
    <xdr:pic>
      <xdr:nvPicPr>
        <xdr:cNvPr id="34" name="图片 33" descr="1649774877(1)">
          <a:extLst>
            <a:ext uri="{FF2B5EF4-FFF2-40B4-BE49-F238E27FC236}">
              <a16:creationId xmlns:a16="http://schemas.microsoft.com/office/drawing/2014/main" id="{3A126EB2-0194-43BD-AAA5-5027D154A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96875" y="25280620"/>
          <a:ext cx="593090" cy="3613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33</xdr:row>
      <xdr:rowOff>44450</xdr:rowOff>
    </xdr:from>
    <xdr:to>
      <xdr:col>1</xdr:col>
      <xdr:colOff>448945</xdr:colOff>
      <xdr:row>33</xdr:row>
      <xdr:rowOff>571500</xdr:rowOff>
    </xdr:to>
    <xdr:pic>
      <xdr:nvPicPr>
        <xdr:cNvPr id="35" name="图片 34" descr="f254a6ed44062c298ceb2ac34795fd3">
          <a:extLst>
            <a:ext uri="{FF2B5EF4-FFF2-40B4-BE49-F238E27FC236}">
              <a16:creationId xmlns:a16="http://schemas.microsoft.com/office/drawing/2014/main" id="{D9D6FD4F-911A-4052-AB07-825B38304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23875" y="25819100"/>
          <a:ext cx="296545" cy="527050"/>
        </a:xfrm>
        <a:prstGeom prst="rect">
          <a:avLst/>
        </a:prstGeom>
      </xdr:spPr>
    </xdr:pic>
    <xdr:clientData/>
  </xdr:twoCellAnchor>
  <xdr:twoCellAnchor editAs="oneCell">
    <xdr:from>
      <xdr:col>1</xdr:col>
      <xdr:colOff>168275</xdr:colOff>
      <xdr:row>30</xdr:row>
      <xdr:rowOff>57785</xdr:rowOff>
    </xdr:from>
    <xdr:to>
      <xdr:col>1</xdr:col>
      <xdr:colOff>464185</xdr:colOff>
      <xdr:row>30</xdr:row>
      <xdr:rowOff>587375</xdr:rowOff>
    </xdr:to>
    <xdr:pic>
      <xdr:nvPicPr>
        <xdr:cNvPr id="36" name="图片 35" descr="956accb8bc531c882558e54d37a332b">
          <a:extLst>
            <a:ext uri="{FF2B5EF4-FFF2-40B4-BE49-F238E27FC236}">
              <a16:creationId xmlns:a16="http://schemas.microsoft.com/office/drawing/2014/main" id="{9748943C-E840-446A-8ED3-74E10A186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39750" y="23946485"/>
          <a:ext cx="295910" cy="529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60C3-7CF2-41DA-AA9C-401357B71A64}">
  <dimension ref="A1:I38"/>
  <sheetViews>
    <sheetView tabSelected="1" workbookViewId="0">
      <pane ySplit="2" topLeftCell="A3" activePane="bottomLeft" state="frozen"/>
      <selection pane="bottomLeft" activeCell="N8" sqref="N8"/>
    </sheetView>
  </sheetViews>
  <sheetFormatPr defaultColWidth="9" defaultRowHeight="12" x14ac:dyDescent="0.2"/>
  <cols>
    <col min="1" max="1" width="4.875" style="25" customWidth="1"/>
    <col min="2" max="2" width="8.375" style="14" customWidth="1"/>
    <col min="3" max="3" width="11.625" style="14" customWidth="1"/>
    <col min="4" max="4" width="15" style="14" customWidth="1"/>
    <col min="5" max="5" width="8.25" style="26" customWidth="1"/>
    <col min="6" max="6" width="9.125" style="26" customWidth="1"/>
    <col min="7" max="7" width="10" style="26" customWidth="1"/>
    <col min="8" max="8" width="15.625" style="27" customWidth="1"/>
    <col min="9" max="9" width="4.875" style="14" customWidth="1"/>
    <col min="10" max="16384" width="9" style="14"/>
  </cols>
  <sheetData>
    <row r="1" spans="1:9" s="3" customFormat="1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s="3" customFormat="1" ht="30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4" t="s">
        <v>9</v>
      </c>
    </row>
    <row r="3" spans="1:9" ht="50.1" customHeight="1" x14ac:dyDescent="0.2">
      <c r="A3" s="7"/>
      <c r="B3" s="8"/>
      <c r="C3" s="9" t="s">
        <v>10</v>
      </c>
      <c r="D3" s="9" t="s">
        <v>11</v>
      </c>
      <c r="E3" s="10">
        <f t="shared" ref="E3:E14" si="0">F3/1.3</f>
        <v>25.384615384615383</v>
      </c>
      <c r="F3" s="11">
        <v>33</v>
      </c>
      <c r="G3" s="11">
        <v>65</v>
      </c>
      <c r="H3" s="12"/>
      <c r="I3" s="13" t="s">
        <v>12</v>
      </c>
    </row>
    <row r="4" spans="1:9" ht="50.1" customHeight="1" x14ac:dyDescent="0.2">
      <c r="A4" s="7"/>
      <c r="B4" s="8"/>
      <c r="C4" s="9" t="s">
        <v>13</v>
      </c>
      <c r="D4" s="9" t="s">
        <v>11</v>
      </c>
      <c r="E4" s="10">
        <f t="shared" si="0"/>
        <v>30.769230769230766</v>
      </c>
      <c r="F4" s="11">
        <v>40</v>
      </c>
      <c r="G4" s="11">
        <v>80</v>
      </c>
      <c r="H4" s="12"/>
      <c r="I4" s="15"/>
    </row>
    <row r="5" spans="1:9" ht="50.1" customHeight="1" x14ac:dyDescent="0.2">
      <c r="A5" s="7"/>
      <c r="B5" s="8"/>
      <c r="C5" s="9" t="s">
        <v>14</v>
      </c>
      <c r="D5" s="9" t="s">
        <v>15</v>
      </c>
      <c r="E5" s="10">
        <f t="shared" si="0"/>
        <v>25.384615384615383</v>
      </c>
      <c r="F5" s="11">
        <v>33</v>
      </c>
      <c r="G5" s="11">
        <v>65</v>
      </c>
      <c r="H5" s="12"/>
      <c r="I5" s="15"/>
    </row>
    <row r="6" spans="1:9" ht="50.1" customHeight="1" x14ac:dyDescent="0.2">
      <c r="A6" s="7"/>
      <c r="B6" s="8"/>
      <c r="C6" s="9" t="s">
        <v>16</v>
      </c>
      <c r="D6" s="9" t="s">
        <v>15</v>
      </c>
      <c r="E6" s="10">
        <f t="shared" si="0"/>
        <v>30.769230769230766</v>
      </c>
      <c r="F6" s="11">
        <v>40</v>
      </c>
      <c r="G6" s="11">
        <v>85</v>
      </c>
      <c r="H6" s="12"/>
      <c r="I6" s="15"/>
    </row>
    <row r="7" spans="1:9" ht="50.1" customHeight="1" x14ac:dyDescent="0.2">
      <c r="A7" s="7"/>
      <c r="B7" s="8"/>
      <c r="C7" s="9" t="s">
        <v>17</v>
      </c>
      <c r="D7" s="9" t="s">
        <v>15</v>
      </c>
      <c r="E7" s="10">
        <f t="shared" si="0"/>
        <v>25.384615384615383</v>
      </c>
      <c r="F7" s="11">
        <v>33</v>
      </c>
      <c r="G7" s="11">
        <v>70</v>
      </c>
      <c r="H7" s="12"/>
      <c r="I7" s="15"/>
    </row>
    <row r="8" spans="1:9" ht="114.75" x14ac:dyDescent="0.2">
      <c r="A8" s="7"/>
      <c r="B8" s="8"/>
      <c r="C8" s="9" t="s">
        <v>18</v>
      </c>
      <c r="D8" s="9" t="s">
        <v>19</v>
      </c>
      <c r="E8" s="10">
        <f t="shared" si="0"/>
        <v>35.384615384615387</v>
      </c>
      <c r="F8" s="11">
        <v>46</v>
      </c>
      <c r="G8" s="11">
        <v>95</v>
      </c>
      <c r="H8" s="16" t="s">
        <v>20</v>
      </c>
      <c r="I8" s="15"/>
    </row>
    <row r="9" spans="1:9" ht="216.75" x14ac:dyDescent="0.2">
      <c r="A9" s="7"/>
      <c r="B9" s="8"/>
      <c r="C9" s="9" t="s">
        <v>21</v>
      </c>
      <c r="D9" s="9" t="s">
        <v>19</v>
      </c>
      <c r="E9" s="10">
        <f t="shared" si="0"/>
        <v>35.384615384615387</v>
      </c>
      <c r="F9" s="11">
        <v>46</v>
      </c>
      <c r="G9" s="11">
        <v>95</v>
      </c>
      <c r="H9" s="17" t="s">
        <v>22</v>
      </c>
      <c r="I9" s="15"/>
    </row>
    <row r="10" spans="1:9" ht="50.1" customHeight="1" x14ac:dyDescent="0.2">
      <c r="A10" s="7"/>
      <c r="B10" s="8"/>
      <c r="C10" s="9" t="s">
        <v>23</v>
      </c>
      <c r="D10" s="9" t="s">
        <v>24</v>
      </c>
      <c r="E10" s="10">
        <f t="shared" si="0"/>
        <v>35.384615384615387</v>
      </c>
      <c r="F10" s="11">
        <v>46</v>
      </c>
      <c r="G10" s="11">
        <v>95</v>
      </c>
      <c r="H10" s="12"/>
      <c r="I10" s="15"/>
    </row>
    <row r="11" spans="1:9" ht="76.5" x14ac:dyDescent="0.2">
      <c r="A11" s="7"/>
      <c r="B11" s="8"/>
      <c r="C11" s="9" t="s">
        <v>25</v>
      </c>
      <c r="D11" s="9" t="s">
        <v>24</v>
      </c>
      <c r="E11" s="10">
        <f t="shared" si="0"/>
        <v>35.384615384615387</v>
      </c>
      <c r="F11" s="11">
        <v>46</v>
      </c>
      <c r="G11" s="11">
        <v>95</v>
      </c>
      <c r="H11" s="16" t="s">
        <v>26</v>
      </c>
      <c r="I11" s="15"/>
    </row>
    <row r="12" spans="1:9" ht="50.1" customHeight="1" x14ac:dyDescent="0.2">
      <c r="A12" s="7"/>
      <c r="B12" s="8"/>
      <c r="C12" s="9" t="s">
        <v>27</v>
      </c>
      <c r="D12" s="9" t="s">
        <v>24</v>
      </c>
      <c r="E12" s="10">
        <f t="shared" si="0"/>
        <v>20</v>
      </c>
      <c r="F12" s="11">
        <v>26</v>
      </c>
      <c r="G12" s="11">
        <v>45</v>
      </c>
      <c r="H12" s="12"/>
      <c r="I12" s="15"/>
    </row>
    <row r="13" spans="1:9" ht="50.1" customHeight="1" x14ac:dyDescent="0.2">
      <c r="A13" s="7"/>
      <c r="B13" s="8"/>
      <c r="C13" s="9" t="s">
        <v>28</v>
      </c>
      <c r="D13" s="9" t="s">
        <v>24</v>
      </c>
      <c r="E13" s="10">
        <f t="shared" si="0"/>
        <v>35.384615384615387</v>
      </c>
      <c r="F13" s="11">
        <v>46</v>
      </c>
      <c r="G13" s="11">
        <v>85</v>
      </c>
      <c r="H13" s="12"/>
      <c r="I13" s="15"/>
    </row>
    <row r="14" spans="1:9" ht="50.1" customHeight="1" x14ac:dyDescent="0.2">
      <c r="A14" s="7"/>
      <c r="B14" s="8"/>
      <c r="C14" s="9" t="s">
        <v>29</v>
      </c>
      <c r="D14" s="9" t="s">
        <v>24</v>
      </c>
      <c r="E14" s="10">
        <f t="shared" si="0"/>
        <v>40</v>
      </c>
      <c r="F14" s="11">
        <v>52</v>
      </c>
      <c r="G14" s="11">
        <v>98</v>
      </c>
      <c r="H14" s="12"/>
      <c r="I14" s="18"/>
    </row>
    <row r="15" spans="1:9" ht="50.1" customHeight="1" x14ac:dyDescent="0.2">
      <c r="A15" s="7"/>
      <c r="B15" s="8"/>
      <c r="C15" s="9" t="s">
        <v>30</v>
      </c>
      <c r="D15" s="9" t="s">
        <v>31</v>
      </c>
      <c r="E15" s="10">
        <f>F15/2</f>
        <v>59</v>
      </c>
      <c r="F15" s="11">
        <v>118</v>
      </c>
      <c r="G15" s="11">
        <v>198</v>
      </c>
      <c r="H15" s="19" t="s">
        <v>32</v>
      </c>
      <c r="I15" s="20" t="s">
        <v>33</v>
      </c>
    </row>
    <row r="16" spans="1:9" ht="50.1" customHeight="1" x14ac:dyDescent="0.2">
      <c r="A16" s="7"/>
      <c r="B16" s="8"/>
      <c r="C16" s="9" t="s">
        <v>34</v>
      </c>
      <c r="D16" s="9" t="s">
        <v>35</v>
      </c>
      <c r="E16" s="10">
        <f>F16/2</f>
        <v>49</v>
      </c>
      <c r="F16" s="11">
        <v>98</v>
      </c>
      <c r="G16" s="11">
        <v>158</v>
      </c>
      <c r="H16" s="19" t="s">
        <v>32</v>
      </c>
      <c r="I16" s="20" t="s">
        <v>33</v>
      </c>
    </row>
    <row r="17" spans="1:9" ht="50.1" customHeight="1" x14ac:dyDescent="0.2">
      <c r="A17" s="7"/>
      <c r="B17" s="8"/>
      <c r="C17" s="9" t="s">
        <v>36</v>
      </c>
      <c r="D17" s="9" t="s">
        <v>37</v>
      </c>
      <c r="E17" s="10">
        <f t="shared" ref="E17:E34" si="1">F17/1.3</f>
        <v>25.384615384615383</v>
      </c>
      <c r="F17" s="11">
        <v>33</v>
      </c>
      <c r="G17" s="11">
        <v>65</v>
      </c>
      <c r="H17" s="16" t="s">
        <v>38</v>
      </c>
      <c r="I17" s="15"/>
    </row>
    <row r="18" spans="1:9" ht="114.75" x14ac:dyDescent="0.2">
      <c r="A18" s="7"/>
      <c r="B18" s="8"/>
      <c r="C18" s="9" t="s">
        <v>39</v>
      </c>
      <c r="D18" s="9" t="s">
        <v>40</v>
      </c>
      <c r="E18" s="10">
        <f t="shared" si="1"/>
        <v>26.153846153846153</v>
      </c>
      <c r="F18" s="11">
        <v>34</v>
      </c>
      <c r="G18" s="11">
        <v>50</v>
      </c>
      <c r="H18" s="16" t="s">
        <v>41</v>
      </c>
      <c r="I18" s="15"/>
    </row>
    <row r="19" spans="1:9" ht="76.5" x14ac:dyDescent="0.2">
      <c r="A19" s="7"/>
      <c r="B19" s="8"/>
      <c r="C19" s="9" t="s">
        <v>42</v>
      </c>
      <c r="D19" s="9" t="s">
        <v>43</v>
      </c>
      <c r="E19" s="10">
        <f t="shared" si="1"/>
        <v>32.307692307692307</v>
      </c>
      <c r="F19" s="11">
        <v>42</v>
      </c>
      <c r="G19" s="11">
        <v>75</v>
      </c>
      <c r="H19" s="16" t="s">
        <v>44</v>
      </c>
      <c r="I19" s="15"/>
    </row>
    <row r="20" spans="1:9" ht="50.1" customHeight="1" x14ac:dyDescent="0.2">
      <c r="A20" s="7"/>
      <c r="B20" s="8"/>
      <c r="C20" s="9" t="s">
        <v>45</v>
      </c>
      <c r="D20" s="9" t="s">
        <v>46</v>
      </c>
      <c r="E20" s="10">
        <f t="shared" si="1"/>
        <v>18.46153846153846</v>
      </c>
      <c r="F20" s="11">
        <v>24</v>
      </c>
      <c r="G20" s="11">
        <v>35</v>
      </c>
      <c r="H20" s="12"/>
      <c r="I20" s="15"/>
    </row>
    <row r="21" spans="1:9" ht="50.1" customHeight="1" x14ac:dyDescent="0.2">
      <c r="A21" s="7"/>
      <c r="B21" s="8"/>
      <c r="C21" s="9" t="s">
        <v>47</v>
      </c>
      <c r="D21" s="9" t="s">
        <v>48</v>
      </c>
      <c r="E21" s="10">
        <f t="shared" si="1"/>
        <v>45.38461538461538</v>
      </c>
      <c r="F21" s="11">
        <v>59</v>
      </c>
      <c r="G21" s="11">
        <v>95</v>
      </c>
      <c r="H21" s="12"/>
      <c r="I21" s="15"/>
    </row>
    <row r="22" spans="1:9" ht="50.1" customHeight="1" x14ac:dyDescent="0.2">
      <c r="A22" s="7"/>
      <c r="B22" s="8"/>
      <c r="C22" s="9" t="s">
        <v>49</v>
      </c>
      <c r="D22" s="9" t="s">
        <v>50</v>
      </c>
      <c r="E22" s="10">
        <f t="shared" si="1"/>
        <v>30.769230769230766</v>
      </c>
      <c r="F22" s="11">
        <v>40</v>
      </c>
      <c r="G22" s="11" t="s">
        <v>51</v>
      </c>
      <c r="H22" s="12"/>
      <c r="I22" s="15"/>
    </row>
    <row r="23" spans="1:9" ht="50.1" customHeight="1" x14ac:dyDescent="0.2">
      <c r="A23" s="7"/>
      <c r="B23" s="8"/>
      <c r="C23" s="9" t="s">
        <v>52</v>
      </c>
      <c r="D23" s="9" t="s">
        <v>53</v>
      </c>
      <c r="E23" s="10">
        <f t="shared" si="1"/>
        <v>42.307692307692307</v>
      </c>
      <c r="F23" s="11">
        <v>55</v>
      </c>
      <c r="G23" s="11" t="s">
        <v>54</v>
      </c>
      <c r="H23" s="16" t="s">
        <v>55</v>
      </c>
      <c r="I23" s="15"/>
    </row>
    <row r="24" spans="1:9" ht="50.1" customHeight="1" x14ac:dyDescent="0.2">
      <c r="A24" s="7"/>
      <c r="B24" s="8"/>
      <c r="C24" s="9" t="s">
        <v>56</v>
      </c>
      <c r="D24" s="9" t="s">
        <v>57</v>
      </c>
      <c r="E24" s="10">
        <f t="shared" si="1"/>
        <v>26.153846153846153</v>
      </c>
      <c r="F24" s="11">
        <v>34</v>
      </c>
      <c r="G24" s="11">
        <v>65</v>
      </c>
      <c r="H24" s="16" t="s">
        <v>58</v>
      </c>
      <c r="I24" s="15"/>
    </row>
    <row r="25" spans="1:9" ht="50.1" customHeight="1" x14ac:dyDescent="0.2">
      <c r="A25" s="7"/>
      <c r="B25" s="8"/>
      <c r="C25" s="9" t="s">
        <v>59</v>
      </c>
      <c r="D25" s="9" t="s">
        <v>60</v>
      </c>
      <c r="E25" s="10">
        <f t="shared" si="1"/>
        <v>35.384615384615387</v>
      </c>
      <c r="F25" s="11">
        <v>46</v>
      </c>
      <c r="G25" s="11">
        <v>85</v>
      </c>
      <c r="H25" s="12"/>
      <c r="I25" s="15"/>
    </row>
    <row r="26" spans="1:9" ht="178.5" x14ac:dyDescent="0.2">
      <c r="A26" s="7"/>
      <c r="B26" s="8"/>
      <c r="C26" s="9" t="s">
        <v>61</v>
      </c>
      <c r="D26" s="9" t="s">
        <v>62</v>
      </c>
      <c r="E26" s="10">
        <f t="shared" si="1"/>
        <v>17.692307692307693</v>
      </c>
      <c r="F26" s="11">
        <v>23</v>
      </c>
      <c r="G26" s="11">
        <v>55</v>
      </c>
      <c r="H26" s="16" t="s">
        <v>63</v>
      </c>
      <c r="I26" s="15"/>
    </row>
    <row r="27" spans="1:9" ht="50.1" customHeight="1" x14ac:dyDescent="0.2">
      <c r="A27" s="7"/>
      <c r="B27" s="8"/>
      <c r="C27" s="9" t="s">
        <v>64</v>
      </c>
      <c r="D27" s="9" t="s">
        <v>65</v>
      </c>
      <c r="E27" s="10">
        <f t="shared" si="1"/>
        <v>30.769230769230766</v>
      </c>
      <c r="F27" s="11">
        <v>40</v>
      </c>
      <c r="G27" s="11">
        <v>85</v>
      </c>
      <c r="H27" s="12"/>
      <c r="I27" s="15"/>
    </row>
    <row r="28" spans="1:9" ht="50.1" customHeight="1" x14ac:dyDescent="0.2">
      <c r="A28" s="7"/>
      <c r="B28" s="8"/>
      <c r="C28" s="9" t="s">
        <v>66</v>
      </c>
      <c r="D28" s="9" t="s">
        <v>67</v>
      </c>
      <c r="E28" s="10">
        <f t="shared" si="1"/>
        <v>15.384615384615383</v>
      </c>
      <c r="F28" s="11">
        <v>20</v>
      </c>
      <c r="G28" s="11">
        <v>45</v>
      </c>
      <c r="H28" s="16" t="s">
        <v>68</v>
      </c>
      <c r="I28" s="15"/>
    </row>
    <row r="29" spans="1:9" ht="50.1" customHeight="1" x14ac:dyDescent="0.2">
      <c r="A29" s="7"/>
      <c r="B29" s="8"/>
      <c r="C29" s="21" t="s">
        <v>69</v>
      </c>
      <c r="D29" s="21" t="s">
        <v>70</v>
      </c>
      <c r="E29" s="10">
        <f t="shared" si="1"/>
        <v>35.384615384615387</v>
      </c>
      <c r="F29" s="10">
        <v>46</v>
      </c>
      <c r="G29" s="10">
        <v>85</v>
      </c>
      <c r="H29" s="12"/>
      <c r="I29" s="15"/>
    </row>
    <row r="30" spans="1:9" ht="50.1" customHeight="1" x14ac:dyDescent="0.2">
      <c r="A30" s="7"/>
      <c r="B30" s="8"/>
      <c r="C30" s="21" t="s">
        <v>71</v>
      </c>
      <c r="D30" s="21" t="s">
        <v>72</v>
      </c>
      <c r="E30" s="10">
        <f t="shared" si="1"/>
        <v>40</v>
      </c>
      <c r="F30" s="10">
        <v>52</v>
      </c>
      <c r="G30" s="10">
        <v>95</v>
      </c>
      <c r="H30" s="12"/>
      <c r="I30" s="15"/>
    </row>
    <row r="31" spans="1:9" ht="50.1" customHeight="1" x14ac:dyDescent="0.2">
      <c r="A31" s="7"/>
      <c r="B31" s="8"/>
      <c r="C31" s="21" t="s">
        <v>73</v>
      </c>
      <c r="D31" s="21" t="s">
        <v>74</v>
      </c>
      <c r="E31" s="10">
        <f t="shared" si="1"/>
        <v>60</v>
      </c>
      <c r="F31" s="10">
        <v>78</v>
      </c>
      <c r="G31" s="10">
        <v>133</v>
      </c>
      <c r="H31" s="12"/>
      <c r="I31" s="15"/>
    </row>
    <row r="32" spans="1:9" ht="50.1" customHeight="1" x14ac:dyDescent="0.2">
      <c r="A32" s="7"/>
      <c r="B32" s="8"/>
      <c r="C32" s="21" t="s">
        <v>75</v>
      </c>
      <c r="D32" s="21" t="s">
        <v>76</v>
      </c>
      <c r="E32" s="10">
        <f t="shared" si="1"/>
        <v>35.384615384615387</v>
      </c>
      <c r="F32" s="10">
        <v>46</v>
      </c>
      <c r="G32" s="10">
        <v>80</v>
      </c>
      <c r="H32" s="12"/>
      <c r="I32" s="15"/>
    </row>
    <row r="33" spans="1:9" ht="50.1" customHeight="1" x14ac:dyDescent="0.2">
      <c r="A33" s="7"/>
      <c r="B33" s="8"/>
      <c r="C33" s="21" t="s">
        <v>77</v>
      </c>
      <c r="D33" s="21" t="s">
        <v>78</v>
      </c>
      <c r="E33" s="10">
        <f t="shared" si="1"/>
        <v>46.153846153846153</v>
      </c>
      <c r="F33" s="10">
        <v>60</v>
      </c>
      <c r="G33" s="10">
        <v>140</v>
      </c>
      <c r="H33" s="12"/>
      <c r="I33" s="15"/>
    </row>
    <row r="34" spans="1:9" ht="50.1" customHeight="1" x14ac:dyDescent="0.2">
      <c r="A34" s="7"/>
      <c r="B34" s="8"/>
      <c r="C34" s="21" t="s">
        <v>79</v>
      </c>
      <c r="D34" s="21" t="s">
        <v>80</v>
      </c>
      <c r="E34" s="10">
        <f t="shared" si="1"/>
        <v>65.384615384615387</v>
      </c>
      <c r="F34" s="10">
        <v>85</v>
      </c>
      <c r="G34" s="10">
        <v>130</v>
      </c>
      <c r="H34" s="12"/>
      <c r="I34" s="18"/>
    </row>
    <row r="35" spans="1:9" ht="50.1" customHeight="1" x14ac:dyDescent="0.2">
      <c r="A35" s="22" t="s">
        <v>81</v>
      </c>
      <c r="B35" s="8"/>
      <c r="C35" s="9" t="s">
        <v>82</v>
      </c>
      <c r="D35" s="8" t="s">
        <v>83</v>
      </c>
      <c r="E35" s="10">
        <f t="shared" ref="E35:E38" si="2">F35/1.4</f>
        <v>18.571428571428573</v>
      </c>
      <c r="F35" s="10">
        <v>26</v>
      </c>
      <c r="G35" s="10">
        <v>60</v>
      </c>
      <c r="H35" s="12"/>
      <c r="I35" s="15" t="s">
        <v>84</v>
      </c>
    </row>
    <row r="36" spans="1:9" ht="50.1" customHeight="1" x14ac:dyDescent="0.2">
      <c r="A36" s="23"/>
      <c r="B36" s="8"/>
      <c r="C36" s="9" t="s">
        <v>85</v>
      </c>
      <c r="D36" s="8" t="s">
        <v>83</v>
      </c>
      <c r="E36" s="10">
        <f t="shared" si="2"/>
        <v>18.571428571428573</v>
      </c>
      <c r="F36" s="10">
        <v>26</v>
      </c>
      <c r="G36" s="10">
        <v>60</v>
      </c>
      <c r="H36" s="12"/>
      <c r="I36" s="15"/>
    </row>
    <row r="37" spans="1:9" ht="50.1" customHeight="1" x14ac:dyDescent="0.2">
      <c r="A37" s="23"/>
      <c r="B37" s="8"/>
      <c r="C37" s="9" t="s">
        <v>86</v>
      </c>
      <c r="D37" s="8" t="s">
        <v>83</v>
      </c>
      <c r="E37" s="10">
        <f t="shared" si="2"/>
        <v>18.571428571428573</v>
      </c>
      <c r="F37" s="10">
        <v>26</v>
      </c>
      <c r="G37" s="10">
        <v>60</v>
      </c>
      <c r="H37" s="12"/>
      <c r="I37" s="15"/>
    </row>
    <row r="38" spans="1:9" ht="50.1" customHeight="1" x14ac:dyDescent="0.2">
      <c r="A38" s="24"/>
      <c r="B38" s="8"/>
      <c r="C38" s="9" t="s">
        <v>87</v>
      </c>
      <c r="D38" s="8" t="s">
        <v>83</v>
      </c>
      <c r="E38" s="10">
        <f t="shared" si="2"/>
        <v>18.571428571428573</v>
      </c>
      <c r="F38" s="10">
        <v>26</v>
      </c>
      <c r="G38" s="10">
        <v>60</v>
      </c>
      <c r="H38" s="12"/>
      <c r="I38" s="18"/>
    </row>
  </sheetData>
  <mergeCells count="5">
    <mergeCell ref="A1:I1"/>
    <mergeCell ref="I3:I14"/>
    <mergeCell ref="I17:I34"/>
    <mergeCell ref="A35:A38"/>
    <mergeCell ref="I35:I38"/>
  </mergeCells>
  <phoneticPr fontId="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金康兴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2023-07-06T15:20:20Z</dcterms:created>
  <dcterms:modified xsi:type="dcterms:W3CDTF">2023-07-06T15:20:38Z</dcterms:modified>
</cp:coreProperties>
</file>