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/>
  <mc:AlternateContent xmlns:mc="http://schemas.openxmlformats.org/markup-compatibility/2006">
    <mc:Choice Requires="x15">
      <x15ac:absPath xmlns:x15ac="http://schemas.microsoft.com/office/spreadsheetml/2010/11/ac" url="D:\桌面\"/>
    </mc:Choice>
  </mc:AlternateContent>
  <xr:revisionPtr revIDLastSave="0" documentId="13_ncr:1_{B87FCBA4-057F-4EEF-983A-3DC3A49CECB1}" xr6:coauthVersionLast="47" xr6:coauthVersionMax="47" xr10:uidLastSave="{00000000-0000-0000-0000-000000000000}"/>
  <bookViews>
    <workbookView xWindow="0" yWindow="0" windowWidth="28800" windowHeight="1560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J13" i="1" l="1"/>
  <c r="I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2" i="1"/>
  <c r="J11" i="1"/>
  <c r="J230" i="1" l="1"/>
</calcChain>
</file>

<file path=xl/sharedStrings.xml><?xml version="1.0" encoding="utf-8"?>
<sst xmlns="http://schemas.openxmlformats.org/spreadsheetml/2006/main" count="926" uniqueCount="729">
  <si>
    <t>GiGwi价格表</t>
  </si>
  <si>
    <t>SALES CONFIRMATION</t>
  </si>
  <si>
    <t>注：</t>
  </si>
  <si>
    <t>报价单有效60天</t>
  </si>
  <si>
    <t>开票需提前沟通</t>
  </si>
  <si>
    <t>报价单不含税</t>
  </si>
  <si>
    <t>公司名称</t>
  </si>
  <si>
    <t>联系人</t>
  </si>
  <si>
    <t>收货地址</t>
  </si>
  <si>
    <t>采购日期</t>
  </si>
  <si>
    <t>联系电话</t>
  </si>
  <si>
    <t>序号</t>
  </si>
  <si>
    <t>系列</t>
  </si>
  <si>
    <t>货号</t>
  </si>
  <si>
    <t>中文名称</t>
  </si>
  <si>
    <t>批发商(RMB)</t>
  </si>
  <si>
    <t>零售价(RMB)</t>
  </si>
  <si>
    <t>图片</t>
  </si>
  <si>
    <t>条码</t>
  </si>
  <si>
    <t>订单数量</t>
  </si>
  <si>
    <t>金额</t>
  </si>
  <si>
    <t>包装标准</t>
  </si>
  <si>
    <t>备注</t>
  </si>
  <si>
    <t>CAT 1</t>
  </si>
  <si>
    <t>Meow        than 1   二合一系列</t>
  </si>
  <si>
    <t>G80053C2</t>
  </si>
  <si>
    <t>二合一草莓菇</t>
  </si>
  <si>
    <t>48/箱</t>
  </si>
  <si>
    <t>CAT 2</t>
  </si>
  <si>
    <t>G80053J1</t>
  </si>
  <si>
    <t>二合一豌豆青蛙</t>
  </si>
  <si>
    <t>CAT 3</t>
  </si>
  <si>
    <t>G80053H2</t>
  </si>
  <si>
    <t>二合一胡萝卜兔</t>
  </si>
  <si>
    <t>CAT 4</t>
  </si>
  <si>
    <t>G80099C</t>
  </si>
  <si>
    <t>口袋竹笋</t>
  </si>
  <si>
    <t>96/箱</t>
  </si>
  <si>
    <t>CAT 5</t>
  </si>
  <si>
    <t>G80099B</t>
  </si>
  <si>
    <t>口袋胡萝卜</t>
  </si>
  <si>
    <t>CAT 6</t>
  </si>
  <si>
    <t>G80099A</t>
  </si>
  <si>
    <t>口袋蘑菇</t>
  </si>
  <si>
    <t>CAT 7</t>
  </si>
  <si>
    <t>CATCH Scratch毛绒猎捕</t>
  </si>
  <si>
    <t>G80105K</t>
  </si>
  <si>
    <t>粉脸兔</t>
  </si>
  <si>
    <t>CAT 8</t>
  </si>
  <si>
    <t>G80105D</t>
  </si>
  <si>
    <t>蓝脸鼠</t>
  </si>
  <si>
    <t>CAT 9</t>
  </si>
  <si>
    <t>G80017A1</t>
  </si>
  <si>
    <t>羊驼抱枕</t>
  </si>
  <si>
    <t>CAT 10</t>
  </si>
  <si>
    <t>G80017B1</t>
  </si>
  <si>
    <t>考拉抱枕</t>
  </si>
  <si>
    <t>CAT 11</t>
  </si>
  <si>
    <t>G80017C1</t>
  </si>
  <si>
    <t>大象抱枕</t>
  </si>
  <si>
    <t>CAT 12</t>
  </si>
  <si>
    <t>C97063C</t>
  </si>
  <si>
    <t>大螃蟹</t>
  </si>
  <si>
    <t>CAT 13</t>
  </si>
  <si>
    <t>C97063B</t>
  </si>
  <si>
    <t>大眼鱼</t>
  </si>
  <si>
    <t>CAT 14</t>
  </si>
  <si>
    <t>C97063A</t>
  </si>
  <si>
    <t>大龙虾</t>
  </si>
  <si>
    <t>CAT 15</t>
  </si>
  <si>
    <t>G50057A</t>
  </si>
  <si>
    <t>敲敲狮子</t>
  </si>
  <si>
    <t>CAT 16</t>
  </si>
  <si>
    <t>G50057B</t>
  </si>
  <si>
    <t>敲敲鹿</t>
  </si>
  <si>
    <t>CAT 17</t>
  </si>
  <si>
    <t>G50057C</t>
  </si>
  <si>
    <t>敲敲猫头鹰</t>
  </si>
  <si>
    <t>CAT 18</t>
  </si>
  <si>
    <t>C97020A4</t>
  </si>
  <si>
    <t>猫头鹰粉铃铛</t>
  </si>
  <si>
    <t>CAT 19</t>
  </si>
  <si>
    <t>C97020A5</t>
  </si>
  <si>
    <t>猫头鹰蓝铃铛</t>
  </si>
  <si>
    <t>CAT 20</t>
  </si>
  <si>
    <t>C97020E4</t>
  </si>
  <si>
    <t>响纸粉狐狸</t>
  </si>
  <si>
    <t>CAT 21</t>
  </si>
  <si>
    <t>C97020E5</t>
  </si>
  <si>
    <t>响纸蓝浣熊</t>
  </si>
  <si>
    <t>CAT 22</t>
  </si>
  <si>
    <t>C97020B4</t>
  </si>
  <si>
    <t>毛毛虫-粉</t>
  </si>
  <si>
    <t>CAT 23</t>
  </si>
  <si>
    <t>C97020B5</t>
  </si>
  <si>
    <t>毛毛虫-蓝</t>
  </si>
  <si>
    <t>CAT 24</t>
  </si>
  <si>
    <t>REFILLABLE catnip猫草替换系列</t>
  </si>
  <si>
    <t>G10001A</t>
  </si>
  <si>
    <t>猫草小熊</t>
  </si>
  <si>
    <t>CAT 25</t>
  </si>
  <si>
    <t>G10001D</t>
  </si>
  <si>
    <t>猫草老鼠</t>
  </si>
  <si>
    <t>CAT 26</t>
  </si>
  <si>
    <t>G10001C</t>
  </si>
  <si>
    <t>猫草兔子</t>
  </si>
  <si>
    <t>CAT 27</t>
  </si>
  <si>
    <t>G10001B</t>
  </si>
  <si>
    <t>猫草小羊</t>
  </si>
  <si>
    <t>CAT 28</t>
  </si>
  <si>
    <t>MELODY chaser炫律系列</t>
  </si>
  <si>
    <t>G10052A1</t>
  </si>
  <si>
    <t>炫律猎物-小鸟</t>
  </si>
  <si>
    <t>CAT 29</t>
  </si>
  <si>
    <t>G10098A</t>
  </si>
  <si>
    <t>炫律猎物-蜜蜂</t>
  </si>
  <si>
    <t>CAT 30</t>
  </si>
  <si>
    <t>G10085B</t>
  </si>
  <si>
    <t>炫律猎物-刺猬</t>
  </si>
  <si>
    <t>CAT 31</t>
  </si>
  <si>
    <t>G10087A1</t>
  </si>
  <si>
    <t>炫律猎物-蟋蟀</t>
  </si>
  <si>
    <t>CAT 32</t>
  </si>
  <si>
    <t>G10062C</t>
  </si>
  <si>
    <t>炫律猎物-老鼠</t>
  </si>
  <si>
    <t>CAT 33</t>
  </si>
  <si>
    <t>G20079A</t>
  </si>
  <si>
    <t>炫律甲壳虫</t>
  </si>
  <si>
    <t>CAT 34</t>
  </si>
  <si>
    <t>G30032A1</t>
  </si>
  <si>
    <t>炫律红鹦鹉</t>
  </si>
  <si>
    <t>CAT 35</t>
  </si>
  <si>
    <t>G30032D1</t>
  </si>
  <si>
    <t>炫律蓝鹦鹉</t>
  </si>
  <si>
    <t>CAT 36</t>
  </si>
  <si>
    <t>G30032B</t>
  </si>
  <si>
    <t>炫律长嘴鸟</t>
  </si>
  <si>
    <t>CAT 37</t>
  </si>
  <si>
    <t>JOHNNY  STICK    猫草小蛮腰</t>
  </si>
  <si>
    <t>G10111B</t>
  </si>
  <si>
    <t>两头黑色点羽毛小蛮腰</t>
  </si>
  <si>
    <t>CAT 38</t>
  </si>
  <si>
    <t>G10112A</t>
  </si>
  <si>
    <t>两头蓝鸡毛小蛮腰</t>
  </si>
  <si>
    <t>CAT 39</t>
  </si>
  <si>
    <t>G60143A1</t>
  </si>
  <si>
    <t>木天蓼呼啦圈-狐狸</t>
  </si>
  <si>
    <t>CAT 40</t>
  </si>
  <si>
    <t>G60143B1</t>
  </si>
  <si>
    <t>木天蓼呼啦圈-浣熊</t>
  </si>
  <si>
    <t>CAT 41</t>
  </si>
  <si>
    <t>G60143C1</t>
  </si>
  <si>
    <t>木天蓼呼啦圈-松鼠</t>
  </si>
  <si>
    <t>CAT 42</t>
  </si>
  <si>
    <t>G20119C</t>
  </si>
  <si>
    <t>蓝羽毛藤球</t>
  </si>
  <si>
    <t>CAT 43</t>
  </si>
  <si>
    <t>G20119A</t>
  </si>
  <si>
    <t>珍珠羽毛藤球</t>
  </si>
  <si>
    <t>CAT 44</t>
  </si>
  <si>
    <t>G20108A2</t>
  </si>
  <si>
    <t>藤球铃铛熊</t>
  </si>
  <si>
    <t>CAT 45</t>
  </si>
  <si>
    <t>G20108B2</t>
  </si>
  <si>
    <t>藤球铃铛鼠</t>
  </si>
  <si>
    <t>CAT 46</t>
  </si>
  <si>
    <t>FEATHERteaser魔力逗猫棒</t>
  </si>
  <si>
    <t>G10132A</t>
  </si>
  <si>
    <t>布条逗猫棒</t>
  </si>
  <si>
    <t>CAT 47</t>
  </si>
  <si>
    <t>G10108A</t>
  </si>
  <si>
    <t>长毛绒逗猫棒</t>
  </si>
  <si>
    <t>CAT 48</t>
  </si>
  <si>
    <t>G10109A</t>
  </si>
  <si>
    <t>蓝鸡毛逗猫棒</t>
  </si>
  <si>
    <t>CAT 49</t>
  </si>
  <si>
    <t>G10107A</t>
  </si>
  <si>
    <t>线球逗猫棒</t>
  </si>
  <si>
    <t>CAT 50</t>
  </si>
  <si>
    <t>G70212G1</t>
  </si>
  <si>
    <t>伸缩逗猫棒</t>
  </si>
  <si>
    <t>CAT 51</t>
  </si>
  <si>
    <t>猫爪垫</t>
  </si>
  <si>
    <t>G70138A1</t>
  </si>
  <si>
    <t>橘猫猫抓垫</t>
  </si>
  <si>
    <t>CAT 52</t>
  </si>
  <si>
    <t>G70138B1</t>
  </si>
  <si>
    <t>河马猫抓垫</t>
  </si>
  <si>
    <t>CAT 53</t>
  </si>
  <si>
    <t>游戏垫</t>
  </si>
  <si>
    <t>G70137A2</t>
  </si>
  <si>
    <t>狮子游戏垫</t>
  </si>
  <si>
    <t>CAT 54</t>
  </si>
  <si>
    <t>G70137B1</t>
  </si>
  <si>
    <t>猫头鹰游戏垫</t>
  </si>
  <si>
    <t>CAT 55</t>
  </si>
  <si>
    <t>Pet Droid系列</t>
  </si>
  <si>
    <t>G22002B</t>
  </si>
  <si>
    <t>壁挂激光逗猫器</t>
  </si>
  <si>
    <t>CAT 56</t>
  </si>
  <si>
    <t>G11045C</t>
  </si>
  <si>
    <t>滑轮老鼠-灰耳</t>
  </si>
  <si>
    <t>CAT 57</t>
  </si>
  <si>
    <t>G11045A</t>
  </si>
  <si>
    <t>滑轮老鼠-粉耳</t>
  </si>
  <si>
    <t>CAT 58</t>
  </si>
  <si>
    <t>G-box系列</t>
  </si>
  <si>
    <t>C97028B</t>
  </si>
  <si>
    <t>喵趣多-飞舞</t>
  </si>
  <si>
    <t>CAT 59</t>
  </si>
  <si>
    <t>G60080</t>
  </si>
  <si>
    <t>G-box星期盒</t>
  </si>
  <si>
    <t>12/箱</t>
  </si>
  <si>
    <t>DOG 60</t>
  </si>
  <si>
    <t>G-Ball系列</t>
  </si>
  <si>
    <t>G22037A</t>
  </si>
  <si>
    <t>G-Ball橄榄（小号、透明）</t>
  </si>
  <si>
    <t>DOG 61</t>
  </si>
  <si>
    <t>G22037B</t>
  </si>
  <si>
    <t>G-Ball橄榄（小号、组合）</t>
  </si>
  <si>
    <t>DOG 62</t>
  </si>
  <si>
    <t>G22037C</t>
  </si>
  <si>
    <t>G-Ball橄榄（中号、透明）</t>
  </si>
  <si>
    <t>DOG 63</t>
  </si>
  <si>
    <t>G22037E</t>
  </si>
  <si>
    <t>G-Ball橄榄（中号、组合）</t>
  </si>
  <si>
    <t>DOG 64</t>
  </si>
  <si>
    <t>G22037D</t>
  </si>
  <si>
    <t>G-Ball橄榄（大号、透明）</t>
  </si>
  <si>
    <t>24/箱</t>
  </si>
  <si>
    <t>DOG 65</t>
  </si>
  <si>
    <t>G22037F</t>
  </si>
  <si>
    <t>G-Ball橄榄（大号、组合）</t>
  </si>
  <si>
    <t>DOG 66</t>
  </si>
  <si>
    <t>G10119A</t>
  </si>
  <si>
    <t>G-Ball球（小号，透明）</t>
  </si>
  <si>
    <t>DOG 67</t>
  </si>
  <si>
    <t>G10119B</t>
  </si>
  <si>
    <t>G-Ball球（小号，组合）</t>
  </si>
  <si>
    <t>DOG 68</t>
  </si>
  <si>
    <t>G10118A</t>
  </si>
  <si>
    <t>G-Ball球（中号，透明）</t>
  </si>
  <si>
    <t>DOG 69</t>
  </si>
  <si>
    <t>G10118B</t>
  </si>
  <si>
    <t>G-Ball球（中号，组合）</t>
  </si>
  <si>
    <t>DOG 70</t>
  </si>
  <si>
    <t>G10117A</t>
  </si>
  <si>
    <t>G-Ball球（大号，透明）</t>
  </si>
  <si>
    <t>DOG 71</t>
  </si>
  <si>
    <t>G10117B</t>
  </si>
  <si>
    <t>G-Ball球（大号，组合）</t>
  </si>
  <si>
    <t>DOG 72</t>
  </si>
  <si>
    <t>G22009A</t>
  </si>
  <si>
    <t>G-Ball球（中号，2只装）</t>
  </si>
  <si>
    <r>
      <rPr>
        <b/>
        <sz val="12"/>
        <color rgb="FF000000"/>
        <rFont val="宋体"/>
        <charset val="134"/>
      </rPr>
      <t>24/</t>
    </r>
    <r>
      <rPr>
        <b/>
        <sz val="12"/>
        <color indexed="8"/>
        <rFont val="宋体"/>
        <charset val="134"/>
      </rPr>
      <t>箱</t>
    </r>
  </si>
  <si>
    <t>DOG 73</t>
  </si>
  <si>
    <t>G10169A</t>
  </si>
  <si>
    <t>独创G-Ball球（小号）</t>
  </si>
  <si>
    <t>DOG 74</t>
  </si>
  <si>
    <t>G10168A</t>
  </si>
  <si>
    <t>独创G-Ball球（中号）</t>
  </si>
  <si>
    <t>DOG 75</t>
  </si>
  <si>
    <t>G22038P</t>
  </si>
  <si>
    <t>抛球杆</t>
  </si>
  <si>
    <t>40/箱</t>
  </si>
  <si>
    <t>DOG 76</t>
  </si>
  <si>
    <t>G90011</t>
  </si>
  <si>
    <t>小号情绪兔子系列</t>
  </si>
  <si>
    <t>288/箱</t>
  </si>
  <si>
    <t>每盒六只
按照六的倍数输入数量</t>
  </si>
  <si>
    <t>DOG 77</t>
  </si>
  <si>
    <t>Pop Pals  系列</t>
  </si>
  <si>
    <t>G22038W7</t>
  </si>
  <si>
    <t>pop-pals小号飞盘</t>
  </si>
  <si>
    <t>DOG 78</t>
  </si>
  <si>
    <t>G22038W</t>
  </si>
  <si>
    <t>pop-pals飞盘</t>
  </si>
  <si>
    <t>DOG 79</t>
  </si>
  <si>
    <t>G22038W3</t>
  </si>
  <si>
    <t>Pop-pals飞环</t>
  </si>
  <si>
    <t>DOG 80</t>
  </si>
  <si>
    <t>G22038W2</t>
  </si>
  <si>
    <t>贵为爆爆球小号</t>
  </si>
  <si>
    <t>36/箱</t>
  </si>
  <si>
    <t>DOG 81</t>
  </si>
  <si>
    <t>G22038M</t>
  </si>
  <si>
    <t>贵为爆爆球中号</t>
  </si>
  <si>
    <t>64/箱</t>
  </si>
  <si>
    <t>DOG 82</t>
  </si>
  <si>
    <t>G22038N</t>
  </si>
  <si>
    <t>贵为爆爆球大号</t>
  </si>
  <si>
    <t>DOG 83</t>
  </si>
  <si>
    <t>PUSH TO mute     拉伸叫叫系列</t>
  </si>
  <si>
    <t>G10104A</t>
  </si>
  <si>
    <t>透明拉伸猫头鹰</t>
  </si>
  <si>
    <t>DOG 84</t>
  </si>
  <si>
    <t>G10102A</t>
  </si>
  <si>
    <t>透明拉伸哑铃（蓝/紫）</t>
  </si>
  <si>
    <t>DOG 85</t>
  </si>
  <si>
    <t>G10103A</t>
  </si>
  <si>
    <t>透明拉伸蛮腰棒（蓝/紫）</t>
  </si>
  <si>
    <t>DOG 86</t>
  </si>
  <si>
    <t>JOHNNY  STICK</t>
  </si>
  <si>
    <t>G10167A</t>
  </si>
  <si>
    <t>透明小蛮腰叫叫棒</t>
  </si>
  <si>
    <t>DOG 87</t>
  </si>
  <si>
    <t>G10167B</t>
  </si>
  <si>
    <t>组合小蛮腰叫叫棒</t>
  </si>
  <si>
    <t>DOG 88</t>
  </si>
  <si>
    <t>P220118A1</t>
  </si>
  <si>
    <t>糖果骨头s</t>
  </si>
  <si>
    <t>DOG 89</t>
  </si>
  <si>
    <t>P220118B</t>
  </si>
  <si>
    <t>肉纹骨头S</t>
  </si>
  <si>
    <t>DOG 90</t>
  </si>
  <si>
    <t>P220118A</t>
  </si>
  <si>
    <t>糖果骨头L</t>
  </si>
  <si>
    <t>DOG 91</t>
  </si>
  <si>
    <t>C05002F</t>
  </si>
  <si>
    <t>肉纹骨头L</t>
  </si>
  <si>
    <t>DOG 92</t>
  </si>
  <si>
    <t>WOODEN ANTLER木塑鹿角系列</t>
  </si>
  <si>
    <t>K90629P</t>
  </si>
  <si>
    <t>小号木塑鹿角</t>
  </si>
  <si>
    <t>DOG 93</t>
  </si>
  <si>
    <t>K90629Q</t>
  </si>
  <si>
    <t>中号木塑鹿角</t>
  </si>
  <si>
    <t>DOG 94</t>
  </si>
  <si>
    <t>GUM GUM   DOG洁牙胶片系列</t>
  </si>
  <si>
    <t>G10053F1</t>
  </si>
  <si>
    <t>大奶酪</t>
  </si>
  <si>
    <t>DOG 95</t>
  </si>
  <si>
    <t>G10053B1</t>
  </si>
  <si>
    <t>大象</t>
  </si>
  <si>
    <t>DOG 96</t>
  </si>
  <si>
    <t>G10053D1</t>
  </si>
  <si>
    <t>大饼干人</t>
  </si>
  <si>
    <t>DOG 97</t>
  </si>
  <si>
    <t>拳击手系列</t>
  </si>
  <si>
    <t>G70191A</t>
  </si>
  <si>
    <t>拳击手-粉猪</t>
  </si>
  <si>
    <t>DOG 98</t>
  </si>
  <si>
    <t>G70191B</t>
  </si>
  <si>
    <t>拳击手-灰兔</t>
  </si>
  <si>
    <t>DOG 99</t>
  </si>
  <si>
    <t>G70191D</t>
  </si>
  <si>
    <t>拳击手-猴子</t>
  </si>
  <si>
    <t>DOG 100</t>
  </si>
  <si>
    <t>摇滚系列</t>
  </si>
  <si>
    <t>G70121C1</t>
  </si>
  <si>
    <t>摇滚狮子</t>
  </si>
  <si>
    <t>DOG 101</t>
  </si>
  <si>
    <t>G70121B1</t>
  </si>
  <si>
    <t>摇滚犀牛</t>
  </si>
  <si>
    <t>DOG 102</t>
  </si>
  <si>
    <t>G70121A1</t>
  </si>
  <si>
    <t>摇滚猴子</t>
  </si>
  <si>
    <t>DOG 103</t>
  </si>
  <si>
    <t>Suppa Puppa奶萌系列</t>
  </si>
  <si>
    <t>C94016A</t>
  </si>
  <si>
    <t>响纸狐狸</t>
  </si>
  <si>
    <t>DOG 104</t>
  </si>
  <si>
    <t>C94016B</t>
  </si>
  <si>
    <t>响纸浣熊</t>
  </si>
  <si>
    <t>DOG 105</t>
  </si>
  <si>
    <t>C94016C</t>
  </si>
  <si>
    <t>响纸狮子</t>
  </si>
  <si>
    <t>DOG 106</t>
  </si>
  <si>
    <t>G40020A</t>
  </si>
  <si>
    <t>Q趣响纸巾-小象</t>
  </si>
  <si>
    <t>DOG 107</t>
  </si>
  <si>
    <t>G40020B</t>
  </si>
  <si>
    <t>Q趣响纸巾-猴子</t>
  </si>
  <si>
    <t>DOG 108</t>
  </si>
  <si>
    <t>G40020E</t>
  </si>
  <si>
    <t>Q趣响纸巾-小鹿</t>
  </si>
  <si>
    <t>DOG 109</t>
  </si>
  <si>
    <t>G40019A</t>
  </si>
  <si>
    <t>奶萌小象叫叫棒</t>
  </si>
  <si>
    <t>DOG 110</t>
  </si>
  <si>
    <t>G40019B</t>
  </si>
  <si>
    <t>奶萌小熊叫叫棒</t>
  </si>
  <si>
    <t>DOG 111</t>
  </si>
  <si>
    <t>G40019E</t>
  </si>
  <si>
    <t>奶萌浣熊叫叫棒</t>
  </si>
  <si>
    <t>DOG 112</t>
  </si>
  <si>
    <t>G40018A</t>
  </si>
  <si>
    <t>奶萌小象</t>
  </si>
  <si>
    <t>DOG 113</t>
  </si>
  <si>
    <t>G40018B</t>
  </si>
  <si>
    <t>奶萌小熊</t>
  </si>
  <si>
    <t>DOG 114</t>
  </si>
  <si>
    <t>G40018D</t>
  </si>
  <si>
    <t>奶萌兔子</t>
  </si>
  <si>
    <t>DOG 115</t>
  </si>
  <si>
    <t>G30040B</t>
  </si>
  <si>
    <t>Q仔恐龙</t>
  </si>
  <si>
    <t>DOG 116</t>
  </si>
  <si>
    <t>G22005A</t>
  </si>
  <si>
    <t>Q仔蓝狐狸</t>
  </si>
  <si>
    <t>DOG 117</t>
  </si>
  <si>
    <t>G22003A</t>
  </si>
  <si>
    <t>Q仔小熊</t>
  </si>
  <si>
    <t>DOG 118</t>
  </si>
  <si>
    <t>G22006A</t>
  </si>
  <si>
    <t>Q仔小猫</t>
  </si>
  <si>
    <t>DOG 119</t>
  </si>
  <si>
    <t>G22005B</t>
  </si>
  <si>
    <t>Q仔狐狸</t>
  </si>
  <si>
    <t>DOG 120</t>
  </si>
  <si>
    <t>G30040A</t>
  </si>
  <si>
    <t>Q仔鳄鱼</t>
  </si>
  <si>
    <t>DOG 121</t>
  </si>
  <si>
    <t>G30003A1</t>
  </si>
  <si>
    <t>Q仔-萌小猫</t>
  </si>
  <si>
    <t>DOG 122</t>
  </si>
  <si>
    <t>G30003B1</t>
  </si>
  <si>
    <t>Q仔-萌小猴</t>
  </si>
  <si>
    <t>DOG 123</t>
  </si>
  <si>
    <t>G30003C1</t>
  </si>
  <si>
    <t>Q仔-萌小兔</t>
  </si>
  <si>
    <t>DOG 124</t>
  </si>
  <si>
    <t>G30019A</t>
  </si>
  <si>
    <t>Q萌花狗</t>
  </si>
  <si>
    <t>DOG 125</t>
  </si>
  <si>
    <t>G30019B</t>
  </si>
  <si>
    <t>Q萌浣熊</t>
  </si>
  <si>
    <t>DOG 126</t>
  </si>
  <si>
    <t>G30019C</t>
  </si>
  <si>
    <t>Q萌企鹅</t>
  </si>
  <si>
    <t>DOG 127</t>
  </si>
  <si>
    <t>G50024A4</t>
  </si>
  <si>
    <t>呼啦圈-狮子</t>
  </si>
  <si>
    <t>DOG 128</t>
  </si>
  <si>
    <t>G50024B4</t>
  </si>
  <si>
    <t>呼啦圈-小象</t>
  </si>
  <si>
    <t>DOG 129</t>
  </si>
  <si>
    <t>G50024D4</t>
  </si>
  <si>
    <t>呼啦圈-猴子</t>
  </si>
  <si>
    <t>DOG 130</t>
  </si>
  <si>
    <t>MIGHTY
GHALLENGE
大力士系列</t>
  </si>
  <si>
    <t>G60096C</t>
  </si>
  <si>
    <t>大力士老虎</t>
  </si>
  <si>
    <t>DOG 131</t>
  </si>
  <si>
    <t>G60096B</t>
  </si>
  <si>
    <t>大力士野牛</t>
  </si>
  <si>
    <t>DOG 132</t>
  </si>
  <si>
    <t>G60096A2</t>
  </si>
  <si>
    <t>大力士猩猩</t>
  </si>
  <si>
    <t>DOG 133</t>
  </si>
  <si>
    <t>AGENT
摇摇乐系列</t>
  </si>
  <si>
    <t>G30049A</t>
  </si>
  <si>
    <t>超级河马</t>
  </si>
  <si>
    <t>DOG 134</t>
  </si>
  <si>
    <t>G30049B</t>
  </si>
  <si>
    <t>超级象</t>
  </si>
  <si>
    <t>DOG 135</t>
  </si>
  <si>
    <t>G30049C</t>
  </si>
  <si>
    <t>超级狗</t>
  </si>
  <si>
    <t>DOG 136</t>
  </si>
  <si>
    <t>SHAKiNG
FUN
摇摇乐</t>
  </si>
  <si>
    <t>G60002A1</t>
  </si>
  <si>
    <t>摇摇乐考拉</t>
  </si>
  <si>
    <t>DOG 137</t>
  </si>
  <si>
    <t>G60002B1</t>
  </si>
  <si>
    <t>摇摇乐树懒</t>
  </si>
  <si>
    <t>DOG 138</t>
  </si>
  <si>
    <t>G60002C1</t>
  </si>
  <si>
    <t>摇摇乐浣熊</t>
  </si>
  <si>
    <t>DOG 139</t>
  </si>
  <si>
    <t>Puffer ZOO动物园系列</t>
  </si>
  <si>
    <t>G40070A</t>
  </si>
  <si>
    <t>动物园蓝熊S</t>
  </si>
  <si>
    <t>DOG 140</t>
  </si>
  <si>
    <t>G70036A1</t>
  </si>
  <si>
    <t>金牌拳击手-熊猫</t>
  </si>
  <si>
    <t>DOG 141</t>
  </si>
  <si>
    <t>G70036B1</t>
  </si>
  <si>
    <t>金牌拳击手-狮子</t>
  </si>
  <si>
    <t>DOG 142</t>
  </si>
  <si>
    <t>G70036C1</t>
  </si>
  <si>
    <t>金牌拳击手-犀牛</t>
  </si>
  <si>
    <t>DOG 143</t>
  </si>
  <si>
    <t>G60067A</t>
  </si>
  <si>
    <t>双响猩猩</t>
  </si>
  <si>
    <t>DOG 144</t>
  </si>
  <si>
    <t>G60067B</t>
  </si>
  <si>
    <t>双响树懒</t>
  </si>
  <si>
    <t>DOG 145</t>
  </si>
  <si>
    <t>G60067C</t>
  </si>
  <si>
    <t>双响考拉</t>
  </si>
  <si>
    <t>DOG 146</t>
  </si>
  <si>
    <t>BellyBites磨牙饼系列</t>
  </si>
  <si>
    <t>G10232Q</t>
  </si>
  <si>
    <t>河马磨牙饼-紫S</t>
  </si>
  <si>
    <t>DOG 147</t>
  </si>
  <si>
    <t>G10232A</t>
  </si>
  <si>
    <t>青蛙磨牙饼-绿S</t>
  </si>
  <si>
    <t>DOG 148</t>
  </si>
  <si>
    <t>G10232I3</t>
  </si>
  <si>
    <t>小熊磨牙饼-蓝S</t>
  </si>
  <si>
    <t>DOG 149</t>
  </si>
  <si>
    <t>G10232V</t>
  </si>
  <si>
    <t>河马磨牙饼-紫L</t>
  </si>
  <si>
    <t>DOG 150</t>
  </si>
  <si>
    <t>G10232E</t>
  </si>
  <si>
    <t>青蛙磨牙饼-绿L</t>
  </si>
  <si>
    <t>DOG 151</t>
  </si>
  <si>
    <t>G10232I2</t>
  </si>
  <si>
    <t>小熊磨牙饼-蓝L</t>
  </si>
  <si>
    <t>DOG 152</t>
  </si>
  <si>
    <t>G10234A2</t>
  </si>
  <si>
    <t>磨牙饼替换装S</t>
  </si>
  <si>
    <t>DOG 153</t>
  </si>
  <si>
    <t>G10235A1</t>
  </si>
  <si>
    <t>磨牙饼替换装L</t>
  </si>
  <si>
    <t>DOG 154</t>
  </si>
  <si>
    <t>SEEK YUMMY</t>
  </si>
  <si>
    <t>G22045A</t>
  </si>
  <si>
    <t>猫头鹰慢食盘</t>
  </si>
  <si>
    <t>6/箱</t>
  </si>
  <si>
    <t>DOG 155</t>
  </si>
  <si>
    <t>FOODY Friendy美食家系列</t>
  </si>
  <si>
    <t>G80058C</t>
  </si>
  <si>
    <t>翻转汉堡（薯条）</t>
  </si>
  <si>
    <t>DOG 156</t>
  </si>
  <si>
    <t>G80058A1</t>
  </si>
  <si>
    <t>翻转热狗（咖啡）</t>
  </si>
  <si>
    <t>DOG 157</t>
  </si>
  <si>
    <t>G80058D</t>
  </si>
  <si>
    <t>翻转披萨（冰淇淋）</t>
  </si>
  <si>
    <t>DOG 158</t>
  </si>
  <si>
    <t>G80100A1</t>
  </si>
  <si>
    <t>鸡腿餐包</t>
  </si>
  <si>
    <t>DOG 159</t>
  </si>
  <si>
    <t>G80100B6</t>
  </si>
  <si>
    <t>培根餐包</t>
  </si>
  <si>
    <t>DOG 160</t>
  </si>
  <si>
    <t>G80100C1</t>
  </si>
  <si>
    <t>牛肉餐包</t>
  </si>
  <si>
    <t>DOG 161</t>
  </si>
  <si>
    <t>HIDEN SEEK
掏掏乐</t>
  </si>
  <si>
    <t>G70053E</t>
  </si>
  <si>
    <t>美味掏掏乐</t>
  </si>
  <si>
    <t>DOG 162</t>
  </si>
  <si>
    <t>G70052E</t>
  </si>
  <si>
    <t>恐龙岛</t>
  </si>
  <si>
    <t>DOG 163</t>
  </si>
  <si>
    <t>SNUFFLE      MAT 
嗅闻垫</t>
  </si>
  <si>
    <t>G70166C</t>
  </si>
  <si>
    <t>美味嗅闻垫</t>
  </si>
  <si>
    <t>DOG 164</t>
  </si>
  <si>
    <t>Plush Friendz毛绒玩伴系列</t>
  </si>
  <si>
    <t>G10048A</t>
  </si>
  <si>
    <t>企鹅玩偶</t>
  </si>
  <si>
    <t>DOG 165</t>
  </si>
  <si>
    <t>G10048H</t>
  </si>
  <si>
    <t>松鼠玩偶</t>
  </si>
  <si>
    <t>DOG 166</t>
  </si>
  <si>
    <t>G10048G</t>
  </si>
  <si>
    <t>马鹿玩偶</t>
  </si>
  <si>
    <t>DOG 167</t>
  </si>
  <si>
    <t>G11018C</t>
  </si>
  <si>
    <t>仿真臭鼬</t>
  </si>
  <si>
    <t>DOG 168</t>
  </si>
  <si>
    <t>G11018B</t>
  </si>
  <si>
    <t>仿真狐狸</t>
  </si>
  <si>
    <t>DOG 169</t>
  </si>
  <si>
    <t>G11018A</t>
  </si>
  <si>
    <t>仿真浣熊</t>
  </si>
  <si>
    <t>DOG 170</t>
  </si>
  <si>
    <t>G11041C</t>
  </si>
  <si>
    <t>方块猪</t>
  </si>
  <si>
    <t>DOG 171</t>
  </si>
  <si>
    <t>G11041D</t>
  </si>
  <si>
    <t>方块鸭</t>
  </si>
  <si>
    <t>DOG 172</t>
  </si>
  <si>
    <t>G11041E</t>
  </si>
  <si>
    <t>方块猴</t>
  </si>
  <si>
    <t>DOG 173</t>
  </si>
  <si>
    <t>G70030A3</t>
  </si>
  <si>
    <t>顽皮猴子</t>
  </si>
  <si>
    <t>DOG 174</t>
  </si>
  <si>
    <t>G70030B3</t>
  </si>
  <si>
    <t>顽皮大象</t>
  </si>
  <si>
    <t>DOG 175</t>
  </si>
  <si>
    <t>G70030D3</t>
  </si>
  <si>
    <t>顽皮狐狸</t>
  </si>
  <si>
    <t>DOG 176</t>
  </si>
  <si>
    <t>G80107A1</t>
  </si>
  <si>
    <t xml:space="preserve"> 水果草莓兔</t>
  </si>
  <si>
    <t>DOG 177</t>
  </si>
  <si>
    <t>G80107B1</t>
  </si>
  <si>
    <t>水果青蛙梨</t>
  </si>
  <si>
    <t>DOG 178</t>
  </si>
  <si>
    <t>G80107D1</t>
  </si>
  <si>
    <t>水果凤梨狗</t>
  </si>
  <si>
    <t>DOG 179</t>
  </si>
  <si>
    <t>G10141A</t>
  </si>
  <si>
    <t>授勋叫叫象</t>
  </si>
  <si>
    <t>DOG 180</t>
  </si>
  <si>
    <t>G10156A</t>
  </si>
  <si>
    <t>授勋叫叫驴</t>
  </si>
  <si>
    <t>DOG 181</t>
  </si>
  <si>
    <t>G10146A</t>
  </si>
  <si>
    <t>授勋叫叫狮子</t>
  </si>
  <si>
    <t>DOG 182</t>
  </si>
  <si>
    <t>G11042A</t>
  </si>
  <si>
    <t>呆萌恐龙</t>
  </si>
  <si>
    <t>DOG 183</t>
  </si>
  <si>
    <t>G11044C</t>
  </si>
  <si>
    <t>呆萌狮子</t>
  </si>
  <si>
    <t>DOG 184</t>
  </si>
  <si>
    <t>G11044A</t>
  </si>
  <si>
    <t>呆萌猫头鹰</t>
  </si>
  <si>
    <t>DOG 185</t>
  </si>
  <si>
    <t>G10051B1</t>
  </si>
  <si>
    <t>长尾松鼠甜甜圈</t>
  </si>
  <si>
    <t>DOG 186</t>
  </si>
  <si>
    <t>G10051C1</t>
  </si>
  <si>
    <t>青蛙甜甜圈</t>
  </si>
  <si>
    <t>DOG 187</t>
  </si>
  <si>
    <t>G10051A1</t>
  </si>
  <si>
    <t>长尾狐狸甜甜圈</t>
  </si>
  <si>
    <t>DOG 188</t>
  </si>
  <si>
    <t>G10051E1</t>
  </si>
  <si>
    <t>猫头鹰甜甜圈</t>
  </si>
  <si>
    <t>DOG 189</t>
  </si>
  <si>
    <t>G11048C</t>
  </si>
  <si>
    <t>浣熊叫叫棒</t>
  </si>
  <si>
    <t>DOG 190</t>
  </si>
  <si>
    <t>G11048B</t>
  </si>
  <si>
    <t>臭鼬叫叫棒</t>
  </si>
  <si>
    <t>DOG 191</t>
  </si>
  <si>
    <t>G11048A</t>
  </si>
  <si>
    <t>狐狸叫叫棒</t>
  </si>
  <si>
    <t>DOG 192</t>
  </si>
  <si>
    <t>BINGO益趣系列</t>
  </si>
  <si>
    <t>G22038C5</t>
  </si>
  <si>
    <t>益趣小灯泡M</t>
  </si>
  <si>
    <t>DOG 193</t>
  </si>
  <si>
    <t>G22038C4</t>
  </si>
  <si>
    <t>益趣小灯泡L</t>
  </si>
  <si>
    <t>DOG 194</t>
  </si>
  <si>
    <t>G22048A</t>
  </si>
  <si>
    <t>益趣哑铃-狮子</t>
  </si>
  <si>
    <t>DOG 195</t>
  </si>
  <si>
    <t>G22048B</t>
  </si>
  <si>
    <t>益趣哑铃-河马</t>
  </si>
  <si>
    <t>DOG 196</t>
  </si>
  <si>
    <t>MICHTY BRAWNIE  森林勇士</t>
  </si>
  <si>
    <t>G80024A</t>
  </si>
  <si>
    <t>森林勇士-花豹</t>
  </si>
  <si>
    <t>DOG 197</t>
  </si>
  <si>
    <t>G80024B</t>
  </si>
  <si>
    <t>森林勇士-猩猩</t>
  </si>
  <si>
    <t>DOG 198</t>
  </si>
  <si>
    <t>G80024C</t>
  </si>
  <si>
    <t>森林勇士-灰狼</t>
  </si>
  <si>
    <t>DOG 199</t>
  </si>
  <si>
    <t>DURASPIKES杜拉兽系列</t>
  </si>
  <si>
    <t>G20022C</t>
  </si>
  <si>
    <t>野猪-玫红</t>
  </si>
  <si>
    <t>DOG 200</t>
  </si>
  <si>
    <t>G20023C</t>
  </si>
  <si>
    <t>大象-浅蓝</t>
  </si>
  <si>
    <t>DOG 201</t>
  </si>
  <si>
    <t>JUMBALL系列</t>
  </si>
  <si>
    <t>G11077F</t>
  </si>
  <si>
    <t>红蓝绿篮球</t>
  </si>
  <si>
    <t>DOG 202</t>
  </si>
  <si>
    <t>G11077A</t>
  </si>
  <si>
    <t>橙红篮球</t>
  </si>
  <si>
    <t>DOG 203</t>
  </si>
  <si>
    <t>G11076A</t>
  </si>
  <si>
    <t>黑白足球</t>
  </si>
  <si>
    <t>DOG 204</t>
  </si>
  <si>
    <t>G10060E</t>
  </si>
  <si>
    <t>拉手毛绒狮子</t>
  </si>
  <si>
    <t>DOG 205</t>
  </si>
  <si>
    <t>G10060B</t>
  </si>
  <si>
    <t>拉手毛绒象</t>
  </si>
  <si>
    <t>DOG 206</t>
  </si>
  <si>
    <t>G10060D</t>
  </si>
  <si>
    <t>拉手毛绒羊</t>
  </si>
  <si>
    <t>DOG 207</t>
  </si>
  <si>
    <t>IRON GRIP  拉环系列</t>
  </si>
  <si>
    <t>G30037B1</t>
  </si>
  <si>
    <t>拉环系列-鳄鱼</t>
  </si>
  <si>
    <t>DOG 208</t>
  </si>
  <si>
    <t>G30037D1</t>
  </si>
  <si>
    <t xml:space="preserve">拉环系列-狮子  </t>
  </si>
  <si>
    <t>DOG 209</t>
  </si>
  <si>
    <t>G30037C2</t>
  </si>
  <si>
    <t>拉环系列-老虎</t>
  </si>
  <si>
    <t>DOG 210</t>
  </si>
  <si>
    <t>SNOOZY Friendz宠爱垫系列</t>
  </si>
  <si>
    <t>G11046D</t>
  </si>
  <si>
    <t>宠爱垫--熊猫</t>
  </si>
  <si>
    <t>DOG 211</t>
  </si>
  <si>
    <t>G11046G</t>
  </si>
  <si>
    <t>宠爱垫--粉猪</t>
  </si>
  <si>
    <t>DOG 212</t>
  </si>
  <si>
    <t>Air   nest  3D丝垫</t>
  </si>
  <si>
    <t>G60121B</t>
  </si>
  <si>
    <t>3D床垫黄S</t>
  </si>
  <si>
    <t>特殊箱规</t>
  </si>
  <si>
    <t>DOG 213</t>
  </si>
  <si>
    <t>G60122A2</t>
  </si>
  <si>
    <t>3D床垫黄M</t>
  </si>
  <si>
    <t>DOG 214</t>
  </si>
  <si>
    <t>G60122A1</t>
  </si>
  <si>
    <t>3D床垫藏青M</t>
  </si>
  <si>
    <t>DOG 215</t>
  </si>
  <si>
    <t>G60123A</t>
  </si>
  <si>
    <t>3D床垫藏青L</t>
  </si>
  <si>
    <t>DOG 216</t>
  </si>
  <si>
    <t>G60122A3</t>
  </si>
  <si>
    <t>3D床垫浅绿M</t>
  </si>
  <si>
    <t>DOG 217</t>
  </si>
  <si>
    <t>G60123A2</t>
  </si>
  <si>
    <t>3D床垫浅绿L</t>
  </si>
  <si>
    <t>DOG 218</t>
  </si>
  <si>
    <t>K90319H4</t>
  </si>
  <si>
    <t>智食堡</t>
  </si>
  <si>
    <t>4/箱</t>
  </si>
  <si>
    <t>DOG 219</t>
  </si>
  <si>
    <t>K90481A1</t>
  </si>
  <si>
    <t>六格喂食器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</si>
</sst>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￥&quot;#,##0.00;&quot;￥&quot;\-#,##0.00"/>
    <numFmt numFmtId="179" formatCode="&quot;￥&quot;#,##0.00_);[Red]\(&quot;￥&quot;#,##0.00\)"/>
    <numFmt numFmtId="180" formatCode="&quot;￥&quot;#,##0.0;&quot;￥&quot;\-#,##0.0"/>
  </numFmts>
  <fonts count="3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28"/>
      <color rgb="FFFF0000"/>
      <name val="宋体"/>
      <charset val="134"/>
    </font>
    <font>
      <b/>
      <sz val="20"/>
      <color theme="1"/>
      <name val="宋体"/>
      <charset val="134"/>
    </font>
    <font>
      <b/>
      <sz val="12"/>
      <color theme="1"/>
      <name val="宋体"/>
      <charset val="134"/>
    </font>
    <font>
      <b/>
      <sz val="16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6"/>
      <color rgb="FFFF0000"/>
      <name val="宋体"/>
      <charset val="134"/>
    </font>
    <font>
      <b/>
      <sz val="12"/>
      <color rgb="FFFF0000"/>
      <name val="宋体"/>
      <charset val="134"/>
    </font>
    <font>
      <b/>
      <sz val="12"/>
      <color theme="1"/>
      <name val="宋体"/>
      <charset val="134"/>
      <scheme val="major"/>
    </font>
    <font>
      <b/>
      <sz val="18"/>
      <color theme="1"/>
      <name val="宋体"/>
      <charset val="134"/>
      <scheme val="major"/>
    </font>
    <font>
      <b/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indexed="8"/>
      <name val="宋体"/>
      <charset val="134"/>
    </font>
    <font>
      <b/>
      <sz val="12"/>
      <color rgb="FF000000"/>
      <name val="宋体"/>
      <charset val="134"/>
    </font>
    <font>
      <b/>
      <sz val="12"/>
      <name val="宋体"/>
      <charset val="134"/>
    </font>
    <font>
      <b/>
      <sz val="12"/>
      <name val="宋体"/>
      <charset val="134"/>
    </font>
    <font>
      <b/>
      <sz val="12"/>
      <color indexed="0"/>
      <name val="宋体"/>
      <charset val="134"/>
    </font>
    <font>
      <b/>
      <sz val="12"/>
      <color rgb="FF2B2B2B"/>
      <name val="宋体"/>
      <charset val="134"/>
    </font>
    <font>
      <b/>
      <sz val="12"/>
      <color rgb="FF000000"/>
      <name val="宋体"/>
      <charset val="134"/>
    </font>
    <font>
      <b/>
      <sz val="12"/>
      <color indexed="0"/>
      <name val="宋体"/>
      <charset val="134"/>
    </font>
    <font>
      <b/>
      <sz val="12"/>
      <color indexed="8"/>
      <name val="Tahoma"/>
      <family val="2"/>
    </font>
    <font>
      <b/>
      <sz val="12"/>
      <name val="Arial"/>
    </font>
    <font>
      <b/>
      <sz val="12"/>
      <name val="宋体"/>
      <charset val="134"/>
    </font>
    <font>
      <b/>
      <sz val="10"/>
      <color indexed="8"/>
      <name val="Tahoma"/>
      <family val="2"/>
    </font>
    <font>
      <b/>
      <sz val="10"/>
      <name val="宋体"/>
      <charset val="134"/>
    </font>
    <font>
      <b/>
      <sz val="10"/>
      <name val="Tahoma"/>
      <family val="2"/>
    </font>
    <font>
      <sz val="11"/>
      <color theme="1"/>
      <name val="宋体"/>
      <charset val="134"/>
      <scheme val="minor"/>
    </font>
    <font>
      <sz val="10"/>
      <name val="Arial Cyr"/>
      <charset val="204"/>
    </font>
    <font>
      <sz val="12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  <scheme val="minor"/>
    </font>
    <font>
      <b/>
      <sz val="12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">
    <xf numFmtId="0" fontId="0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0" fontId="32" fillId="0" borderId="0">
      <alignment vertical="center"/>
    </xf>
  </cellStyleXfs>
  <cellXfs count="15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1" fillId="0" borderId="0" xfId="0" applyNumberFormat="1" applyFont="1">
      <alignment vertical="center"/>
    </xf>
    <xf numFmtId="0" fontId="3" fillId="0" borderId="0" xfId="0" applyFont="1">
      <alignment vertical="center"/>
    </xf>
    <xf numFmtId="1" fontId="3" fillId="0" borderId="0" xfId="0" applyNumberFormat="1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79" fontId="12" fillId="0" borderId="7" xfId="0" applyNumberFormat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76" fontId="18" fillId="0" borderId="7" xfId="0" applyNumberFormat="1" applyFont="1" applyBorder="1" applyAlignment="1">
      <alignment horizontal="center" vertical="center"/>
    </xf>
    <xf numFmtId="176" fontId="16" fillId="0" borderId="7" xfId="0" applyNumberFormat="1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7" xfId="7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center"/>
    </xf>
    <xf numFmtId="0" fontId="16" fillId="0" borderId="7" xfId="0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1" fontId="18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9" fontId="12" fillId="0" borderId="7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9" xfId="0" applyFont="1" applyBorder="1">
      <alignment vertical="center"/>
    </xf>
    <xf numFmtId="0" fontId="14" fillId="0" borderId="16" xfId="0" applyFont="1" applyBorder="1">
      <alignment vertical="center"/>
    </xf>
    <xf numFmtId="0" fontId="14" fillId="0" borderId="15" xfId="0" applyFont="1" applyBorder="1">
      <alignment vertical="center"/>
    </xf>
    <xf numFmtId="0" fontId="14" fillId="0" borderId="11" xfId="0" applyFont="1" applyBorder="1">
      <alignment vertical="center"/>
    </xf>
    <xf numFmtId="0" fontId="14" fillId="0" borderId="7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9" xfId="0" applyFont="1" applyBorder="1">
      <alignment vertical="center"/>
    </xf>
    <xf numFmtId="0" fontId="1" fillId="0" borderId="16" xfId="0" applyFont="1" applyBorder="1">
      <alignment vertical="center"/>
    </xf>
    <xf numFmtId="0" fontId="1" fillId="0" borderId="15" xfId="0" applyFont="1" applyBorder="1">
      <alignment vertical="center"/>
    </xf>
    <xf numFmtId="0" fontId="1" fillId="0" borderId="11" xfId="0" applyFont="1" applyBorder="1">
      <alignment vertical="center"/>
    </xf>
    <xf numFmtId="0" fontId="16" fillId="0" borderId="7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/>
    </xf>
    <xf numFmtId="179" fontId="6" fillId="0" borderId="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1" fontId="20" fillId="0" borderId="7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/>
    </xf>
    <xf numFmtId="1" fontId="18" fillId="0" borderId="7" xfId="1" applyNumberFormat="1" applyFont="1" applyFill="1" applyBorder="1" applyAlignment="1">
      <alignment horizontal="center" vertical="center"/>
    </xf>
    <xf numFmtId="0" fontId="16" fillId="0" borderId="7" xfId="2" applyFont="1" applyBorder="1" applyAlignment="1">
      <alignment horizontal="center" vertical="center" wrapText="1"/>
    </xf>
    <xf numFmtId="1" fontId="18" fillId="0" borderId="7" xfId="5" applyNumberFormat="1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 wrapText="1"/>
    </xf>
    <xf numFmtId="0" fontId="18" fillId="0" borderId="7" xfId="3" applyFont="1" applyBorder="1" applyAlignment="1">
      <alignment horizontal="center" vertical="center" wrapText="1"/>
    </xf>
    <xf numFmtId="0" fontId="18" fillId="0" borderId="7" xfId="5" applyFont="1" applyBorder="1" applyAlignment="1">
      <alignment horizontal="center" vertical="center"/>
    </xf>
    <xf numFmtId="0" fontId="16" fillId="0" borderId="7" xfId="4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0" fontId="1" fillId="0" borderId="12" xfId="0" applyFont="1" applyBorder="1">
      <alignment vertical="center"/>
    </xf>
    <xf numFmtId="0" fontId="1" fillId="0" borderId="14" xfId="0" applyFont="1" applyBorder="1">
      <alignment vertical="center"/>
    </xf>
    <xf numFmtId="179" fontId="17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/>
    </xf>
    <xf numFmtId="179" fontId="18" fillId="0" borderId="7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176" fontId="18" fillId="0" borderId="4" xfId="0" applyNumberFormat="1" applyFont="1" applyBorder="1" applyAlignment="1">
      <alignment horizontal="center" vertical="center"/>
    </xf>
    <xf numFmtId="176" fontId="16" fillId="0" borderId="4" xfId="0" applyNumberFormat="1" applyFont="1" applyBorder="1" applyAlignment="1">
      <alignment horizontal="center" vertical="center" wrapText="1"/>
    </xf>
    <xf numFmtId="0" fontId="24" fillId="0" borderId="4" xfId="0" applyFont="1" applyBorder="1" applyAlignment="1">
      <alignment vertical="center" wrapText="1"/>
    </xf>
    <xf numFmtId="0" fontId="16" fillId="0" borderId="7" xfId="5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1" fontId="18" fillId="0" borderId="4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vertical="center" wrapText="1"/>
    </xf>
    <xf numFmtId="180" fontId="20" fillId="0" borderId="7" xfId="0" applyNumberFormat="1" applyFont="1" applyBorder="1" applyAlignment="1">
      <alignment horizontal="center" vertical="center" wrapText="1"/>
    </xf>
    <xf numFmtId="1" fontId="16" fillId="0" borderId="7" xfId="0" applyNumberFormat="1" applyFont="1" applyBorder="1" applyAlignment="1">
      <alignment horizontal="center" vertical="center" wrapText="1"/>
    </xf>
    <xf numFmtId="1" fontId="18" fillId="0" borderId="7" xfId="0" applyNumberFormat="1" applyFont="1" applyBorder="1" applyAlignment="1">
      <alignment horizontal="left" vertical="center"/>
    </xf>
    <xf numFmtId="0" fontId="26" fillId="0" borderId="7" xfId="0" applyFont="1" applyBorder="1" applyAlignment="1">
      <alignment horizontal="center" vertical="center" wrapText="1"/>
    </xf>
    <xf numFmtId="179" fontId="26" fillId="0" borderId="7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1" fontId="20" fillId="0" borderId="7" xfId="0" applyNumberFormat="1" applyFont="1" applyBorder="1" applyAlignment="1">
      <alignment horizontal="center" vertical="center" wrapText="1"/>
    </xf>
    <xf numFmtId="0" fontId="16" fillId="0" borderId="7" xfId="7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180" fontId="29" fillId="0" borderId="7" xfId="0" applyNumberFormat="1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1" fontId="27" fillId="0" borderId="7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 wrapText="1"/>
    </xf>
    <xf numFmtId="179" fontId="10" fillId="0" borderId="7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6" fillId="0" borderId="7" xfId="0" quotePrefix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 wrapText="1"/>
    </xf>
  </cellXfs>
  <cellStyles count="8">
    <cellStyle name="百分比" xfId="1" builtinId="5"/>
    <cellStyle name="常规" xfId="0" builtinId="0"/>
    <cellStyle name="常规 2" xfId="5" xr:uid="{00000000-0005-0000-0000-000034000000}"/>
    <cellStyle name="常规 4" xfId="6" xr:uid="{00000000-0005-0000-0000-000035000000}"/>
    <cellStyle name="常规 5" xfId="4" xr:uid="{00000000-0005-0000-0000-000033000000}"/>
    <cellStyle name="常规 6" xfId="2" xr:uid="{00000000-0005-0000-0000-000031000000}"/>
    <cellStyle name="常规_Sheet1_3" xfId="7" xr:uid="{00000000-0005-0000-0000-000036000000}"/>
    <cellStyle name="常规_Sheet1_3 2" xfId="3" xr:uid="{00000000-0005-0000-0000-000032000000}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30" Type="http://schemas.openxmlformats.org/officeDocument/2006/relationships/image" Target="../media/image3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21</xdr:row>
      <xdr:rowOff>69215</xdr:rowOff>
    </xdr:from>
    <xdr:to>
      <xdr:col>6</xdr:col>
      <xdr:colOff>1133475</xdr:colOff>
      <xdr:row>21</xdr:row>
      <xdr:rowOff>598805</xdr:rowOff>
    </xdr:to>
    <xdr:pic>
      <xdr:nvPicPr>
        <xdr:cNvPr id="2" name="ID_FDEFB24E957D410391FCC47C0FD636AB" descr="C:/Users/Dell/AppData/Local/Temp/picturecompress_20220216090303/output_11.pngoutput_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>
          <a:off x="7769860" y="10457815"/>
          <a:ext cx="914400" cy="529590"/>
        </a:xfrm>
        <a:prstGeom prst="rect">
          <a:avLst/>
        </a:prstGeom>
      </xdr:spPr>
    </xdr:pic>
    <xdr:clientData/>
  </xdr:twoCellAnchor>
  <xdr:twoCellAnchor editAs="oneCell">
    <xdr:from>
      <xdr:col>6</xdr:col>
      <xdr:colOff>230505</xdr:colOff>
      <xdr:row>22</xdr:row>
      <xdr:rowOff>55245</xdr:rowOff>
    </xdr:from>
    <xdr:to>
      <xdr:col>6</xdr:col>
      <xdr:colOff>1167765</xdr:colOff>
      <xdr:row>22</xdr:row>
      <xdr:rowOff>584835</xdr:rowOff>
    </xdr:to>
    <xdr:pic>
      <xdr:nvPicPr>
        <xdr:cNvPr id="3" name="ID_EAA322092A0D45DD916B5E420D5F91F3" descr="C:/Users/Dell/AppData/Local/Temp/picturecompress_20220216090303/output_12.pngoutput_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290" y="11078845"/>
          <a:ext cx="937260" cy="529590"/>
        </a:xfrm>
        <a:prstGeom prst="rect">
          <a:avLst/>
        </a:prstGeom>
      </xdr:spPr>
    </xdr:pic>
    <xdr:clientData/>
  </xdr:twoCellAnchor>
  <xdr:twoCellAnchor editAs="oneCell">
    <xdr:from>
      <xdr:col>6</xdr:col>
      <xdr:colOff>220980</xdr:colOff>
      <xdr:row>23</xdr:row>
      <xdr:rowOff>72390</xdr:rowOff>
    </xdr:from>
    <xdr:to>
      <xdr:col>6</xdr:col>
      <xdr:colOff>1135380</xdr:colOff>
      <xdr:row>23</xdr:row>
      <xdr:rowOff>558800</xdr:rowOff>
    </xdr:to>
    <xdr:pic>
      <xdr:nvPicPr>
        <xdr:cNvPr id="4" name="ID_FFA78C70035F429791B59882A5BB5B8C" descr="C:/Users/Dell/AppData/Local/Temp/picturecompress_20220216090303/output_13.pngoutput_1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7771765" y="11730990"/>
          <a:ext cx="914400" cy="486410"/>
        </a:xfrm>
        <a:prstGeom prst="rect">
          <a:avLst/>
        </a:prstGeom>
      </xdr:spPr>
    </xdr:pic>
    <xdr:clientData/>
  </xdr:twoCellAnchor>
  <xdr:twoCellAnchor editAs="oneCell">
    <xdr:from>
      <xdr:col>6</xdr:col>
      <xdr:colOff>81915</xdr:colOff>
      <xdr:row>33</xdr:row>
      <xdr:rowOff>82550</xdr:rowOff>
    </xdr:from>
    <xdr:to>
      <xdr:col>6</xdr:col>
      <xdr:colOff>1148715</xdr:colOff>
      <xdr:row>33</xdr:row>
      <xdr:rowOff>535940</xdr:rowOff>
    </xdr:to>
    <xdr:pic>
      <xdr:nvPicPr>
        <xdr:cNvPr id="5" name="ID_9AFF9E0E3AE349D397656775A5E5D01C" descr="C:/Users/Dell/AppData/Local/Temp/picturecompress_20220216090303/output_52.pngoutput_5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32700" y="18091150"/>
          <a:ext cx="10668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73660</xdr:colOff>
      <xdr:row>34</xdr:row>
      <xdr:rowOff>137160</xdr:rowOff>
    </xdr:from>
    <xdr:to>
      <xdr:col>6</xdr:col>
      <xdr:colOff>1194435</xdr:colOff>
      <xdr:row>34</xdr:row>
      <xdr:rowOff>590550</xdr:rowOff>
    </xdr:to>
    <xdr:pic>
      <xdr:nvPicPr>
        <xdr:cNvPr id="6" name="ID_E5A92186D38D47AF8ADBF381869DAB6A" descr="C:/Users/Dell/AppData/Local/Temp/picturecompress_20220216090303/output_55.pngoutput_5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>
          <a:lum/>
        </a:blip>
        <a:stretch>
          <a:fillRect/>
        </a:stretch>
      </xdr:blipFill>
      <xdr:spPr>
        <a:xfrm>
          <a:off x="7624445" y="18780760"/>
          <a:ext cx="112077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27940</xdr:colOff>
      <xdr:row>35</xdr:row>
      <xdr:rowOff>37465</xdr:rowOff>
    </xdr:from>
    <xdr:to>
      <xdr:col>6</xdr:col>
      <xdr:colOff>1214755</xdr:colOff>
      <xdr:row>35</xdr:row>
      <xdr:rowOff>604520</xdr:rowOff>
    </xdr:to>
    <xdr:pic>
      <xdr:nvPicPr>
        <xdr:cNvPr id="7" name="ID_F9590D6ABFB7471BBFBB53C514454F1E" descr="C:/Users/Dell/AppData/Local/Temp/picturecompress_20220216090303/output_54.pngoutput_5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>
          <a:lum/>
        </a:blip>
        <a:stretch>
          <a:fillRect/>
        </a:stretch>
      </xdr:blipFill>
      <xdr:spPr>
        <a:xfrm>
          <a:off x="7578725" y="19316065"/>
          <a:ext cx="118681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98425</xdr:colOff>
      <xdr:row>36</xdr:row>
      <xdr:rowOff>90170</xdr:rowOff>
    </xdr:from>
    <xdr:to>
      <xdr:col>6</xdr:col>
      <xdr:colOff>1143635</xdr:colOff>
      <xdr:row>36</xdr:row>
      <xdr:rowOff>543560</xdr:rowOff>
    </xdr:to>
    <xdr:pic>
      <xdr:nvPicPr>
        <xdr:cNvPr id="8" name="ID_D2CBFB63F4B1400FB2F1D16B70671CBE" descr="C:/Users/Dell/AppData/Local/Temp/picturecompress_20220216090303/output_53.pngoutput_5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49210" y="20003770"/>
          <a:ext cx="104521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37</xdr:row>
      <xdr:rowOff>68580</xdr:rowOff>
    </xdr:from>
    <xdr:to>
      <xdr:col>6</xdr:col>
      <xdr:colOff>1009650</xdr:colOff>
      <xdr:row>37</xdr:row>
      <xdr:rowOff>521970</xdr:rowOff>
    </xdr:to>
    <xdr:pic>
      <xdr:nvPicPr>
        <xdr:cNvPr id="9" name="ID_9CC529E0B6A742B2B96CB17E8BA1079A" descr="C:/Users/Dell/AppData/Local/Temp/picturecompress_20220216090303/output_33.pngoutput_3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46035" y="2061718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81280</xdr:colOff>
      <xdr:row>38</xdr:row>
      <xdr:rowOff>38100</xdr:rowOff>
    </xdr:from>
    <xdr:to>
      <xdr:col>6</xdr:col>
      <xdr:colOff>1114425</xdr:colOff>
      <xdr:row>38</xdr:row>
      <xdr:rowOff>578485</xdr:rowOff>
    </xdr:to>
    <xdr:pic>
      <xdr:nvPicPr>
        <xdr:cNvPr id="10" name="ID_C53BB628A924490788E42D4EC6869132" descr="C:/Users/Dell/AppData/Local/Temp/picturecompress_20220216090303/output_20.pngoutput_2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>
          <a:lum/>
        </a:blip>
        <a:stretch>
          <a:fillRect/>
        </a:stretch>
      </xdr:blipFill>
      <xdr:spPr>
        <a:xfrm>
          <a:off x="7632065" y="21221700"/>
          <a:ext cx="1033145" cy="540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54610</xdr:colOff>
      <xdr:row>39</xdr:row>
      <xdr:rowOff>83185</xdr:rowOff>
    </xdr:from>
    <xdr:to>
      <xdr:col>6</xdr:col>
      <xdr:colOff>969010</xdr:colOff>
      <xdr:row>39</xdr:row>
      <xdr:rowOff>536575</xdr:rowOff>
    </xdr:to>
    <xdr:pic>
      <xdr:nvPicPr>
        <xdr:cNvPr id="11" name="ID_3AEAF1EC16DE451BB091A2CFFB4921CE" descr="C:/Users/Dell/AppData/Local/Temp/picturecompress_20220216090303/output_34.pngoutput_3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05395" y="2190178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78105</xdr:colOff>
      <xdr:row>40</xdr:row>
      <xdr:rowOff>99060</xdr:rowOff>
    </xdr:from>
    <xdr:to>
      <xdr:col>6</xdr:col>
      <xdr:colOff>1079500</xdr:colOff>
      <xdr:row>40</xdr:row>
      <xdr:rowOff>552450</xdr:rowOff>
    </xdr:to>
    <xdr:pic>
      <xdr:nvPicPr>
        <xdr:cNvPr id="12" name="ID_E28A6D00CCEF4935A722C2A8603203C7" descr="C:/Users/Dell/AppData/Local/Temp/picturecompress_20220216090303/output_38.pngoutput_3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>
          <a:lum/>
        </a:blip>
        <a:stretch>
          <a:fillRect/>
        </a:stretch>
      </xdr:blipFill>
      <xdr:spPr>
        <a:xfrm>
          <a:off x="7628890" y="22552660"/>
          <a:ext cx="100139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78105</xdr:colOff>
      <xdr:row>42</xdr:row>
      <xdr:rowOff>52705</xdr:rowOff>
    </xdr:from>
    <xdr:to>
      <xdr:col>6</xdr:col>
      <xdr:colOff>992505</xdr:colOff>
      <xdr:row>42</xdr:row>
      <xdr:rowOff>506095</xdr:rowOff>
    </xdr:to>
    <xdr:pic>
      <xdr:nvPicPr>
        <xdr:cNvPr id="14" name="ID_26ED37BF900D4734932477F227BDFB79" descr="C:/Users/Dell/AppData/Local/Temp/picturecompress_20220216090303/output_62.pngoutput_6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2">
          <a:lum/>
        </a:blip>
        <a:stretch>
          <a:fillRect/>
        </a:stretch>
      </xdr:blipFill>
      <xdr:spPr>
        <a:xfrm>
          <a:off x="7628890" y="2377630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176530</xdr:colOff>
      <xdr:row>43</xdr:row>
      <xdr:rowOff>66040</xdr:rowOff>
    </xdr:from>
    <xdr:to>
      <xdr:col>6</xdr:col>
      <xdr:colOff>1090930</xdr:colOff>
      <xdr:row>43</xdr:row>
      <xdr:rowOff>519430</xdr:rowOff>
    </xdr:to>
    <xdr:pic>
      <xdr:nvPicPr>
        <xdr:cNvPr id="15" name="ID_61371D0566E547DABC88CDE38BDB1B6C" descr="C:/Users/Dell/AppData/Local/Temp/picturecompress_20220216090303/output_42.pngoutput_4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27315" y="2442464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190500</xdr:colOff>
      <xdr:row>44</xdr:row>
      <xdr:rowOff>60960</xdr:rowOff>
    </xdr:from>
    <xdr:to>
      <xdr:col>6</xdr:col>
      <xdr:colOff>1104900</xdr:colOff>
      <xdr:row>44</xdr:row>
      <xdr:rowOff>514350</xdr:rowOff>
    </xdr:to>
    <xdr:pic>
      <xdr:nvPicPr>
        <xdr:cNvPr id="16" name="ID_878CC5344D324974964B3FEDEA240F29" descr="C:/Users/Dell/AppData/Local/Temp/picturecompress_20220216090303/output_21.pngoutput_2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41285" y="2505456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122555</xdr:colOff>
      <xdr:row>45</xdr:row>
      <xdr:rowOff>75565</xdr:rowOff>
    </xdr:from>
    <xdr:to>
      <xdr:col>6</xdr:col>
      <xdr:colOff>1036955</xdr:colOff>
      <xdr:row>45</xdr:row>
      <xdr:rowOff>528955</xdr:rowOff>
    </xdr:to>
    <xdr:pic>
      <xdr:nvPicPr>
        <xdr:cNvPr id="17" name="ID_13E2EBADFBD84AADAB4A63672512F8F1" descr="C:/Users/Dell/AppData/Local/Temp/picturecompress_20220216090303/output_5.pngoutput_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73340" y="2570416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142240</xdr:colOff>
      <xdr:row>46</xdr:row>
      <xdr:rowOff>71120</xdr:rowOff>
    </xdr:from>
    <xdr:to>
      <xdr:col>6</xdr:col>
      <xdr:colOff>1056640</xdr:colOff>
      <xdr:row>46</xdr:row>
      <xdr:rowOff>524510</xdr:rowOff>
    </xdr:to>
    <xdr:pic>
      <xdr:nvPicPr>
        <xdr:cNvPr id="18" name="ID_FE08BBC780874CA088996ED9FDF29023" descr="C:/Users/Dell/AppData/Local/Temp/picturecompress_20220216090303/output_8.pngoutput_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93025" y="2633472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118745</xdr:colOff>
      <xdr:row>47</xdr:row>
      <xdr:rowOff>104775</xdr:rowOff>
    </xdr:from>
    <xdr:to>
      <xdr:col>6</xdr:col>
      <xdr:colOff>1033145</xdr:colOff>
      <xdr:row>47</xdr:row>
      <xdr:rowOff>558165</xdr:rowOff>
    </xdr:to>
    <xdr:pic>
      <xdr:nvPicPr>
        <xdr:cNvPr id="19" name="ID_1192A1A7DAD94AC1BDFB6E0F4F6CDE76" descr="C:/Users/Dell/AppData/Local/Temp/picturecompress_20220216090303/output_32.pngoutput_3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69530" y="2700337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166370</xdr:colOff>
      <xdr:row>51</xdr:row>
      <xdr:rowOff>67310</xdr:rowOff>
    </xdr:from>
    <xdr:to>
      <xdr:col>6</xdr:col>
      <xdr:colOff>1080770</xdr:colOff>
      <xdr:row>51</xdr:row>
      <xdr:rowOff>520700</xdr:rowOff>
    </xdr:to>
    <xdr:pic>
      <xdr:nvPicPr>
        <xdr:cNvPr id="20" name="ID_C45046BF8C2A418DAB44007DB881DF59" descr="C:/Users/Dell/AppData/Local/Temp/picturecompress_20220216090303/output_22.pngoutput_2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717155" y="2950591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131445</xdr:colOff>
      <xdr:row>52</xdr:row>
      <xdr:rowOff>64135</xdr:rowOff>
    </xdr:from>
    <xdr:to>
      <xdr:col>6</xdr:col>
      <xdr:colOff>1045845</xdr:colOff>
      <xdr:row>52</xdr:row>
      <xdr:rowOff>517525</xdr:rowOff>
    </xdr:to>
    <xdr:pic>
      <xdr:nvPicPr>
        <xdr:cNvPr id="21" name="ID_9D6FD3723B7743108D8B58654038FBD3" descr="C:/Users/Dell/AppData/Local/Temp/picturecompress_20220216090303/output_39.pngoutput_3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9">
          <a:lum/>
        </a:blip>
        <a:stretch>
          <a:fillRect/>
        </a:stretch>
      </xdr:blipFill>
      <xdr:spPr>
        <a:xfrm>
          <a:off x="7682230" y="3013773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72390</xdr:colOff>
      <xdr:row>55</xdr:row>
      <xdr:rowOff>60325</xdr:rowOff>
    </xdr:from>
    <xdr:to>
      <xdr:col>6</xdr:col>
      <xdr:colOff>1236345</xdr:colOff>
      <xdr:row>55</xdr:row>
      <xdr:rowOff>513715</xdr:rowOff>
    </xdr:to>
    <xdr:pic>
      <xdr:nvPicPr>
        <xdr:cNvPr id="24" name="ID_03DFB7DCB81F46059D017C949233CE3D" descr="C:/Users/Dell/AppData/Local/Temp/picturecompress_20220216090303/output_18.pngoutput_1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0">
          <a:lum/>
        </a:blip>
        <a:stretch>
          <a:fillRect/>
        </a:stretch>
      </xdr:blipFill>
      <xdr:spPr>
        <a:xfrm>
          <a:off x="7623175" y="32038925"/>
          <a:ext cx="116395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65405</xdr:colOff>
      <xdr:row>56</xdr:row>
      <xdr:rowOff>106045</xdr:rowOff>
    </xdr:from>
    <xdr:to>
      <xdr:col>6</xdr:col>
      <xdr:colOff>1252220</xdr:colOff>
      <xdr:row>56</xdr:row>
      <xdr:rowOff>559435</xdr:rowOff>
    </xdr:to>
    <xdr:pic>
      <xdr:nvPicPr>
        <xdr:cNvPr id="25" name="ID_012F4924C9A246C1AF27418ACD4E0C37" descr="C:/Users/Dell/AppData/Local/Temp/picturecompress_20220216090303/output_19.pngoutput_1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1">
          <a:lum/>
        </a:blip>
        <a:stretch>
          <a:fillRect/>
        </a:stretch>
      </xdr:blipFill>
      <xdr:spPr>
        <a:xfrm>
          <a:off x="7616190" y="32719645"/>
          <a:ext cx="118681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61595</xdr:colOff>
      <xdr:row>57</xdr:row>
      <xdr:rowOff>53975</xdr:rowOff>
    </xdr:from>
    <xdr:to>
      <xdr:col>6</xdr:col>
      <xdr:colOff>1182370</xdr:colOff>
      <xdr:row>57</xdr:row>
      <xdr:rowOff>507365</xdr:rowOff>
    </xdr:to>
    <xdr:pic>
      <xdr:nvPicPr>
        <xdr:cNvPr id="26" name="ID_E3BF9776A87248D7907B93533A0BF183" descr="C:/Users/Dell/AppData/Local/Temp/picturecompress_20220216090303/output_56.pngoutput_5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12380" y="33302575"/>
          <a:ext cx="112077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63500</xdr:colOff>
      <xdr:row>58</xdr:row>
      <xdr:rowOff>60325</xdr:rowOff>
    </xdr:from>
    <xdr:to>
      <xdr:col>6</xdr:col>
      <xdr:colOff>1174115</xdr:colOff>
      <xdr:row>58</xdr:row>
      <xdr:rowOff>513715</xdr:rowOff>
    </xdr:to>
    <xdr:pic>
      <xdr:nvPicPr>
        <xdr:cNvPr id="27" name="ID_B0A9569C95C14239AABD158DBBE0B9D7" descr="C:/Users/Dell/AppData/Local/Temp/picturecompress_20220216090303/output_61.pngoutput_6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14285" y="33943925"/>
          <a:ext cx="111061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64</xdr:row>
      <xdr:rowOff>98425</xdr:rowOff>
    </xdr:from>
    <xdr:to>
      <xdr:col>6</xdr:col>
      <xdr:colOff>1006475</xdr:colOff>
      <xdr:row>64</xdr:row>
      <xdr:rowOff>551815</xdr:rowOff>
    </xdr:to>
    <xdr:pic>
      <xdr:nvPicPr>
        <xdr:cNvPr id="28" name="ID_5B5784BB1ACE41DE94A87FCD63F0E6A6" descr="C:/Users/Dell/AppData/Local/Temp/picturecompress_20220216090303/output_29.pngoutput_2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642860" y="3779202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81915</xdr:colOff>
      <xdr:row>84</xdr:row>
      <xdr:rowOff>15240</xdr:rowOff>
    </xdr:from>
    <xdr:to>
      <xdr:col>6</xdr:col>
      <xdr:colOff>973455</xdr:colOff>
      <xdr:row>84</xdr:row>
      <xdr:rowOff>560070</xdr:rowOff>
    </xdr:to>
    <xdr:pic>
      <xdr:nvPicPr>
        <xdr:cNvPr id="42" name="ID_0C8D70F50ABD4CB6BE252F1CA0EC1ADE" descr="C:/Users/Dell/AppData/Local/Temp/picturecompress_20220217103830/output_101.pngoutput_10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632700" y="50408840"/>
          <a:ext cx="891540" cy="54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69850</xdr:colOff>
      <xdr:row>90</xdr:row>
      <xdr:rowOff>83185</xdr:rowOff>
    </xdr:from>
    <xdr:to>
      <xdr:col>6</xdr:col>
      <xdr:colOff>990600</xdr:colOff>
      <xdr:row>90</xdr:row>
      <xdr:rowOff>536575</xdr:rowOff>
    </xdr:to>
    <xdr:pic>
      <xdr:nvPicPr>
        <xdr:cNvPr id="44" name="ID_5A9A174B055646EBA8B9340487356258" descr="C:/Users/Dell/AppData/Local/Temp/picturecompress_20220217103830/output_99.pngoutput_99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620635" y="54489985"/>
          <a:ext cx="92075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85090</xdr:colOff>
      <xdr:row>91</xdr:row>
      <xdr:rowOff>52705</xdr:rowOff>
    </xdr:from>
    <xdr:to>
      <xdr:col>6</xdr:col>
      <xdr:colOff>963295</xdr:colOff>
      <xdr:row>91</xdr:row>
      <xdr:rowOff>506095</xdr:rowOff>
    </xdr:to>
    <xdr:pic>
      <xdr:nvPicPr>
        <xdr:cNvPr id="45" name="ID_597DF9F08FA245C0BA5E19EC01E858D0" descr="C:/Users/Dell/AppData/Local/Temp/picturecompress_20220217103830/output_98.pngoutput_9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635875" y="55094505"/>
          <a:ext cx="878205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69850</xdr:colOff>
      <xdr:row>92</xdr:row>
      <xdr:rowOff>98425</xdr:rowOff>
    </xdr:from>
    <xdr:to>
      <xdr:col>6</xdr:col>
      <xdr:colOff>984250</xdr:colOff>
      <xdr:row>92</xdr:row>
      <xdr:rowOff>551815</xdr:rowOff>
    </xdr:to>
    <xdr:pic>
      <xdr:nvPicPr>
        <xdr:cNvPr id="46" name="ID_D6CD82DF26C84AEDB2D4BD6BA0359191" descr="C:/Users/Dell/AppData/Local/Temp/picturecompress_20220217103830/output_97.pngoutput_9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20635" y="5577522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52705</xdr:colOff>
      <xdr:row>93</xdr:row>
      <xdr:rowOff>80645</xdr:rowOff>
    </xdr:from>
    <xdr:to>
      <xdr:col>6</xdr:col>
      <xdr:colOff>967105</xdr:colOff>
      <xdr:row>93</xdr:row>
      <xdr:rowOff>534035</xdr:rowOff>
    </xdr:to>
    <xdr:pic>
      <xdr:nvPicPr>
        <xdr:cNvPr id="47" name="ID_BB0ED574523748AA9E0751ED5CCC7320" descr="C:/Users/Dell/AppData/Local/Temp/picturecompress_20220217103830/output_96.pngoutput_9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603490" y="5639244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39370</xdr:colOff>
      <xdr:row>94</xdr:row>
      <xdr:rowOff>91440</xdr:rowOff>
    </xdr:from>
    <xdr:to>
      <xdr:col>6</xdr:col>
      <xdr:colOff>953770</xdr:colOff>
      <xdr:row>94</xdr:row>
      <xdr:rowOff>544830</xdr:rowOff>
    </xdr:to>
    <xdr:pic>
      <xdr:nvPicPr>
        <xdr:cNvPr id="48" name="ID_292BC98939A34886A5222A9B86CE149C" descr="C:/Users/Dell/AppData/Local/Temp/picturecompress_20220217103830/output_95.pngoutput_9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590155" y="5703824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135255</xdr:colOff>
      <xdr:row>95</xdr:row>
      <xdr:rowOff>76200</xdr:rowOff>
    </xdr:from>
    <xdr:to>
      <xdr:col>6</xdr:col>
      <xdr:colOff>1049655</xdr:colOff>
      <xdr:row>95</xdr:row>
      <xdr:rowOff>529590</xdr:rowOff>
    </xdr:to>
    <xdr:pic>
      <xdr:nvPicPr>
        <xdr:cNvPr id="49" name="ID_BD1BA0CEC2E64BFE816630318DF8404A" descr="C:/Users/Dell/AppData/Local/Temp/picturecompress_20220217103830/output_94.pngoutput_9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686040" y="5765800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114300</xdr:colOff>
      <xdr:row>96</xdr:row>
      <xdr:rowOff>55880</xdr:rowOff>
    </xdr:from>
    <xdr:to>
      <xdr:col>6</xdr:col>
      <xdr:colOff>1028700</xdr:colOff>
      <xdr:row>96</xdr:row>
      <xdr:rowOff>509270</xdr:rowOff>
    </xdr:to>
    <xdr:pic>
      <xdr:nvPicPr>
        <xdr:cNvPr id="50" name="ID_A9891CEED7124627804804B09F71F749" descr="C:/Users/Dell/AppData/Local/Temp/picturecompress_20220217103830/output_93.pngoutput_9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665085" y="5827268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55880</xdr:colOff>
      <xdr:row>101</xdr:row>
      <xdr:rowOff>55880</xdr:rowOff>
    </xdr:from>
    <xdr:to>
      <xdr:col>6</xdr:col>
      <xdr:colOff>1016000</xdr:colOff>
      <xdr:row>101</xdr:row>
      <xdr:rowOff>539750</xdr:rowOff>
    </xdr:to>
    <xdr:pic>
      <xdr:nvPicPr>
        <xdr:cNvPr id="51" name="ID_E4E59CF752C6418B82F931E93B74F901" descr="C:/Users/Dell/AppData/Local/Temp/picturecompress_20220217103830/output_92.pngoutput_9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606665" y="61447680"/>
          <a:ext cx="960120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62230</xdr:colOff>
      <xdr:row>102</xdr:row>
      <xdr:rowOff>16510</xdr:rowOff>
    </xdr:from>
    <xdr:to>
      <xdr:col>6</xdr:col>
      <xdr:colOff>1014730</xdr:colOff>
      <xdr:row>102</xdr:row>
      <xdr:rowOff>561340</xdr:rowOff>
    </xdr:to>
    <xdr:pic>
      <xdr:nvPicPr>
        <xdr:cNvPr id="52" name="ID_303FC985D5D64B969ED17E9CC65C6BC4" descr="C:/Users/Dell/AppData/Local/Temp/picturecompress_20220217103830/output_91.pngoutput_9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613015" y="62043310"/>
          <a:ext cx="952500" cy="544830"/>
        </a:xfrm>
        <a:prstGeom prst="rect">
          <a:avLst/>
        </a:prstGeom>
      </xdr:spPr>
    </xdr:pic>
    <xdr:clientData/>
  </xdr:twoCellAnchor>
  <xdr:twoCellAnchor editAs="oneCell">
    <xdr:from>
      <xdr:col>6</xdr:col>
      <xdr:colOff>97155</xdr:colOff>
      <xdr:row>115</xdr:row>
      <xdr:rowOff>13335</xdr:rowOff>
    </xdr:from>
    <xdr:to>
      <xdr:col>6</xdr:col>
      <xdr:colOff>1011555</xdr:colOff>
      <xdr:row>115</xdr:row>
      <xdr:rowOff>466725</xdr:rowOff>
    </xdr:to>
    <xdr:pic>
      <xdr:nvPicPr>
        <xdr:cNvPr id="62" name="ID_9DAFD2DF30574E349E56A450BE052958" descr="C:/Users/Dell/AppData/Local/Temp/picturecompress_20220217103830/output_75.pngoutput_7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647940" y="7029513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92075</xdr:colOff>
      <xdr:row>116</xdr:row>
      <xdr:rowOff>22225</xdr:rowOff>
    </xdr:from>
    <xdr:to>
      <xdr:col>6</xdr:col>
      <xdr:colOff>1006475</xdr:colOff>
      <xdr:row>116</xdr:row>
      <xdr:rowOff>475615</xdr:rowOff>
    </xdr:to>
    <xdr:pic>
      <xdr:nvPicPr>
        <xdr:cNvPr id="63" name="ID_9F17D67C27994725AADF8B416DAF3840" descr="C:/Users/Dell/AppData/Local/Temp/picturecompress_20220217103830/output_74.pngoutput_7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642860" y="7093902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108585</xdr:colOff>
      <xdr:row>117</xdr:row>
      <xdr:rowOff>48260</xdr:rowOff>
    </xdr:from>
    <xdr:to>
      <xdr:col>6</xdr:col>
      <xdr:colOff>1022985</xdr:colOff>
      <xdr:row>117</xdr:row>
      <xdr:rowOff>501650</xdr:rowOff>
    </xdr:to>
    <xdr:pic>
      <xdr:nvPicPr>
        <xdr:cNvPr id="64" name="ID_539D07B0A32D46189DFFBA09EDD1AEE2" descr="C:/Users/Dell/AppData/Local/Temp/picturecompress_20220217103830/output_73.pngoutput_7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659370" y="7160006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110490</xdr:colOff>
      <xdr:row>208</xdr:row>
      <xdr:rowOff>99060</xdr:rowOff>
    </xdr:from>
    <xdr:to>
      <xdr:col>6</xdr:col>
      <xdr:colOff>1024890</xdr:colOff>
      <xdr:row>208</xdr:row>
      <xdr:rowOff>552450</xdr:rowOff>
    </xdr:to>
    <xdr:pic>
      <xdr:nvPicPr>
        <xdr:cNvPr id="112" name="ID_AF017B1B61C4495B95BE132B483EA428" descr="C:/Users/Dell/AppData/Local/Temp/picturecompress_20220217103830/output_5.pngoutput_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661275" y="13559536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140970</xdr:colOff>
      <xdr:row>209</xdr:row>
      <xdr:rowOff>60960</xdr:rowOff>
    </xdr:from>
    <xdr:to>
      <xdr:col>6</xdr:col>
      <xdr:colOff>1055370</xdr:colOff>
      <xdr:row>209</xdr:row>
      <xdr:rowOff>514350</xdr:rowOff>
    </xdr:to>
    <xdr:pic>
      <xdr:nvPicPr>
        <xdr:cNvPr id="113" name="ID_0B8E097073F7439DAC56290A4EA8BA02" descr="C:/Users/Dell/AppData/Local/Temp/picturecompress_20220217103830/output_4.pngoutput_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691755" y="13619226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109220</xdr:colOff>
      <xdr:row>210</xdr:row>
      <xdr:rowOff>114935</xdr:rowOff>
    </xdr:from>
    <xdr:to>
      <xdr:col>6</xdr:col>
      <xdr:colOff>1023620</xdr:colOff>
      <xdr:row>210</xdr:row>
      <xdr:rowOff>568325</xdr:rowOff>
    </xdr:to>
    <xdr:pic>
      <xdr:nvPicPr>
        <xdr:cNvPr id="114" name="ID_4E19D96DADC04176A36B59188A0F6B42" descr="C:/Users/Dell/AppData/Local/Temp/picturecompress_20220217103438/output_11.pngoutput_1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660005" y="13688123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114300</xdr:colOff>
      <xdr:row>211</xdr:row>
      <xdr:rowOff>45720</xdr:rowOff>
    </xdr:from>
    <xdr:to>
      <xdr:col>6</xdr:col>
      <xdr:colOff>1028700</xdr:colOff>
      <xdr:row>211</xdr:row>
      <xdr:rowOff>499110</xdr:rowOff>
    </xdr:to>
    <xdr:pic>
      <xdr:nvPicPr>
        <xdr:cNvPr id="115" name="ID_5B03BAA12776405F89B49D4BDC52EB18" descr="C:/Users/Dell/AppData/Local/Temp/picturecompress_20220217103438/output_12.pngoutput_1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65085" y="13744702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90170</xdr:colOff>
      <xdr:row>212</xdr:row>
      <xdr:rowOff>57785</xdr:rowOff>
    </xdr:from>
    <xdr:to>
      <xdr:col>6</xdr:col>
      <xdr:colOff>1004570</xdr:colOff>
      <xdr:row>212</xdr:row>
      <xdr:rowOff>511175</xdr:rowOff>
    </xdr:to>
    <xdr:pic>
      <xdr:nvPicPr>
        <xdr:cNvPr id="116" name="ID_0EC0344011E84C94A42EE1142756E697" descr="C:/Users/Dell/AppData/Local/Temp/picturecompress_20220217103438/output_13.pngoutput_13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640955" y="13809408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320675</xdr:colOff>
      <xdr:row>0</xdr:row>
      <xdr:rowOff>154305</xdr:rowOff>
    </xdr:from>
    <xdr:to>
      <xdr:col>1</xdr:col>
      <xdr:colOff>562610</xdr:colOff>
      <xdr:row>3</xdr:row>
      <xdr:rowOff>226060</xdr:rowOff>
    </xdr:to>
    <xdr:pic>
      <xdr:nvPicPr>
        <xdr:cNvPr id="139" name="ID_DBA567CDF0704A3FB4B691A518844306" descr="79a94d19a847fc9c78d40743be9c4d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20675" y="154305"/>
          <a:ext cx="1009015" cy="903605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</xdr:colOff>
      <xdr:row>97</xdr:row>
      <xdr:rowOff>27940</xdr:rowOff>
    </xdr:from>
    <xdr:to>
      <xdr:col>6</xdr:col>
      <xdr:colOff>1043940</xdr:colOff>
      <xdr:row>97</xdr:row>
      <xdr:rowOff>481330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680325" y="5887974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99</xdr:row>
      <xdr:rowOff>34925</xdr:rowOff>
    </xdr:from>
    <xdr:to>
      <xdr:col>6</xdr:col>
      <xdr:colOff>1036320</xdr:colOff>
      <xdr:row>99</xdr:row>
      <xdr:rowOff>488315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672705" y="6015672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113665</xdr:colOff>
      <xdr:row>98</xdr:row>
      <xdr:rowOff>31750</xdr:rowOff>
    </xdr:from>
    <xdr:to>
      <xdr:col>6</xdr:col>
      <xdr:colOff>1028065</xdr:colOff>
      <xdr:row>98</xdr:row>
      <xdr:rowOff>485140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664450" y="5951855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106680</xdr:colOff>
      <xdr:row>100</xdr:row>
      <xdr:rowOff>27940</xdr:rowOff>
    </xdr:from>
    <xdr:to>
      <xdr:col>6</xdr:col>
      <xdr:colOff>1021080</xdr:colOff>
      <xdr:row>100</xdr:row>
      <xdr:rowOff>481330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657465" y="6078474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151765</xdr:colOff>
      <xdr:row>48</xdr:row>
      <xdr:rowOff>76200</xdr:rowOff>
    </xdr:from>
    <xdr:to>
      <xdr:col>6</xdr:col>
      <xdr:colOff>1066165</xdr:colOff>
      <xdr:row>48</xdr:row>
      <xdr:rowOff>532130</xdr:rowOff>
    </xdr:to>
    <xdr:pic>
      <xdr:nvPicPr>
        <xdr:cNvPr id="145" name="图片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0800000" flipV="1">
          <a:off x="7702550" y="27609800"/>
          <a:ext cx="91440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274955</xdr:colOff>
      <xdr:row>49</xdr:row>
      <xdr:rowOff>92075</xdr:rowOff>
    </xdr:from>
    <xdr:to>
      <xdr:col>6</xdr:col>
      <xdr:colOff>1189355</xdr:colOff>
      <xdr:row>49</xdr:row>
      <xdr:rowOff>545465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825740" y="28260675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199390</xdr:colOff>
      <xdr:row>50</xdr:row>
      <xdr:rowOff>72390</xdr:rowOff>
    </xdr:from>
    <xdr:to>
      <xdr:col>6</xdr:col>
      <xdr:colOff>1113790</xdr:colOff>
      <xdr:row>50</xdr:row>
      <xdr:rowOff>525780</xdr:rowOff>
    </xdr:to>
    <xdr:pic>
      <xdr:nvPicPr>
        <xdr:cNvPr id="147" name="图片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750175" y="28875990"/>
          <a:ext cx="914400" cy="453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89535</xdr:colOff>
      <xdr:row>201</xdr:row>
      <xdr:rowOff>34290</xdr:rowOff>
    </xdr:from>
    <xdr:to>
      <xdr:col>6</xdr:col>
      <xdr:colOff>1003935</xdr:colOff>
      <xdr:row>201</xdr:row>
      <xdr:rowOff>571500</xdr:rowOff>
    </xdr:to>
    <xdr:pic>
      <xdr:nvPicPr>
        <xdr:cNvPr id="149" name="图片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640320" y="131085590"/>
          <a:ext cx="914400" cy="537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54610</xdr:colOff>
      <xdr:row>202</xdr:row>
      <xdr:rowOff>34925</xdr:rowOff>
    </xdr:from>
    <xdr:to>
      <xdr:col>6</xdr:col>
      <xdr:colOff>1022350</xdr:colOff>
      <xdr:row>202</xdr:row>
      <xdr:rowOff>556895</xdr:rowOff>
    </xdr:to>
    <xdr:pic>
      <xdr:nvPicPr>
        <xdr:cNvPr id="150" name="图片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605395" y="131721225"/>
          <a:ext cx="967740" cy="521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76200</xdr:colOff>
      <xdr:row>228</xdr:row>
      <xdr:rowOff>107315</xdr:rowOff>
    </xdr:from>
    <xdr:to>
      <xdr:col>6</xdr:col>
      <xdr:colOff>991235</xdr:colOff>
      <xdr:row>228</xdr:row>
      <xdr:rowOff>563245</xdr:rowOff>
    </xdr:to>
    <xdr:pic>
      <xdr:nvPicPr>
        <xdr:cNvPr id="151" name="图片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10800000" flipV="1">
          <a:off x="7626985" y="148303615"/>
          <a:ext cx="915035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</xdr:colOff>
      <xdr:row>106</xdr:row>
      <xdr:rowOff>28575</xdr:rowOff>
    </xdr:from>
    <xdr:to>
      <xdr:col>6</xdr:col>
      <xdr:colOff>1005840</xdr:colOff>
      <xdr:row>106</xdr:row>
      <xdr:rowOff>562610</xdr:rowOff>
    </xdr:to>
    <xdr:pic>
      <xdr:nvPicPr>
        <xdr:cNvPr id="159" name="图片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596505" y="64595375"/>
          <a:ext cx="960120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107</xdr:row>
      <xdr:rowOff>30480</xdr:rowOff>
    </xdr:from>
    <xdr:to>
      <xdr:col>6</xdr:col>
      <xdr:colOff>1028065</xdr:colOff>
      <xdr:row>107</xdr:row>
      <xdr:rowOff>612775</xdr:rowOff>
    </xdr:to>
    <xdr:pic>
      <xdr:nvPicPr>
        <xdr:cNvPr id="160" name="图片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611110" y="65232280"/>
          <a:ext cx="967740" cy="582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59690</xdr:colOff>
      <xdr:row>108</xdr:row>
      <xdr:rowOff>34290</xdr:rowOff>
    </xdr:from>
    <xdr:to>
      <xdr:col>6</xdr:col>
      <xdr:colOff>1004570</xdr:colOff>
      <xdr:row>108</xdr:row>
      <xdr:rowOff>601345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610475" y="65871090"/>
          <a:ext cx="944880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31115</xdr:colOff>
      <xdr:row>109</xdr:row>
      <xdr:rowOff>20320</xdr:rowOff>
    </xdr:from>
    <xdr:to>
      <xdr:col>6</xdr:col>
      <xdr:colOff>1021080</xdr:colOff>
      <xdr:row>109</xdr:row>
      <xdr:rowOff>587375</xdr:rowOff>
    </xdr:to>
    <xdr:pic>
      <xdr:nvPicPr>
        <xdr:cNvPr id="162" name="图片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581900" y="66492120"/>
          <a:ext cx="98996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38735</xdr:colOff>
      <xdr:row>110</xdr:row>
      <xdr:rowOff>8890</xdr:rowOff>
    </xdr:from>
    <xdr:to>
      <xdr:col>6</xdr:col>
      <xdr:colOff>1036955</xdr:colOff>
      <xdr:row>110</xdr:row>
      <xdr:rowOff>599440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589520" y="67115690"/>
          <a:ext cx="99822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37465</xdr:colOff>
      <xdr:row>111</xdr:row>
      <xdr:rowOff>37465</xdr:rowOff>
    </xdr:from>
    <xdr:to>
      <xdr:col>6</xdr:col>
      <xdr:colOff>1065530</xdr:colOff>
      <xdr:row>111</xdr:row>
      <xdr:rowOff>584835</xdr:rowOff>
    </xdr:to>
    <xdr:pic>
      <xdr:nvPicPr>
        <xdr:cNvPr id="164" name="图片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588250" y="67779265"/>
          <a:ext cx="1028065" cy="547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90805</xdr:colOff>
      <xdr:row>86</xdr:row>
      <xdr:rowOff>579755</xdr:rowOff>
    </xdr:from>
    <xdr:to>
      <xdr:col>13</xdr:col>
      <xdr:colOff>97155</xdr:colOff>
      <xdr:row>89</xdr:row>
      <xdr:rowOff>224790</xdr:rowOff>
    </xdr:to>
    <xdr:pic>
      <xdr:nvPicPr>
        <xdr:cNvPr id="166" name="图片 165" descr="9e00aef1babbb71398b6d352228a6d9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142085" y="52446555"/>
          <a:ext cx="1791970" cy="1550035"/>
        </a:xfrm>
        <a:prstGeom prst="rect">
          <a:avLst/>
        </a:prstGeom>
      </xdr:spPr>
    </xdr:pic>
    <xdr:clientData/>
  </xdr:twoCellAnchor>
  <xdr:twoCellAnchor editAs="oneCell">
    <xdr:from>
      <xdr:col>11</xdr:col>
      <xdr:colOff>37465</xdr:colOff>
      <xdr:row>106</xdr:row>
      <xdr:rowOff>14605</xdr:rowOff>
    </xdr:from>
    <xdr:to>
      <xdr:col>12</xdr:col>
      <xdr:colOff>859790</xdr:colOff>
      <xdr:row>108</xdr:row>
      <xdr:rowOff>596900</xdr:rowOff>
    </xdr:to>
    <xdr:pic>
      <xdr:nvPicPr>
        <xdr:cNvPr id="170" name="图片 169" descr="9e00aef1babbb71398b6d352228a6d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088745" y="64581405"/>
          <a:ext cx="1715135" cy="1852295"/>
        </a:xfrm>
        <a:prstGeom prst="rect">
          <a:avLst/>
        </a:prstGeom>
      </xdr:spPr>
    </xdr:pic>
    <xdr:clientData/>
  </xdr:twoCellAnchor>
  <xdr:twoCellAnchor editAs="oneCell">
    <xdr:from>
      <xdr:col>6</xdr:col>
      <xdr:colOff>130810</xdr:colOff>
      <xdr:row>24</xdr:row>
      <xdr:rowOff>35560</xdr:rowOff>
    </xdr:from>
    <xdr:to>
      <xdr:col>6</xdr:col>
      <xdr:colOff>1130935</xdr:colOff>
      <xdr:row>24</xdr:row>
      <xdr:rowOff>610870</xdr:rowOff>
    </xdr:to>
    <xdr:pic>
      <xdr:nvPicPr>
        <xdr:cNvPr id="173" name="图片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681595" y="12329160"/>
          <a:ext cx="100012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138430</xdr:colOff>
      <xdr:row>25</xdr:row>
      <xdr:rowOff>25400</xdr:rowOff>
    </xdr:from>
    <xdr:to>
      <xdr:col>6</xdr:col>
      <xdr:colOff>1128395</xdr:colOff>
      <xdr:row>25</xdr:row>
      <xdr:rowOff>614680</xdr:rowOff>
    </xdr:to>
    <xdr:pic>
      <xdr:nvPicPr>
        <xdr:cNvPr id="174" name="图片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689215" y="12954000"/>
          <a:ext cx="989965" cy="589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192405</xdr:colOff>
      <xdr:row>26</xdr:row>
      <xdr:rowOff>31115</xdr:rowOff>
    </xdr:from>
    <xdr:to>
      <xdr:col>6</xdr:col>
      <xdr:colOff>1112520</xdr:colOff>
      <xdr:row>27</xdr:row>
      <xdr:rowOff>181</xdr:rowOff>
    </xdr:to>
    <xdr:pic>
      <xdr:nvPicPr>
        <xdr:cNvPr id="175" name="图片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743190" y="13594715"/>
          <a:ext cx="920115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202565</xdr:colOff>
      <xdr:row>41</xdr:row>
      <xdr:rowOff>45720</xdr:rowOff>
    </xdr:from>
    <xdr:to>
      <xdr:col>6</xdr:col>
      <xdr:colOff>1292225</xdr:colOff>
      <xdr:row>41</xdr:row>
      <xdr:rowOff>579755</xdr:rowOff>
    </xdr:to>
    <xdr:pic>
      <xdr:nvPicPr>
        <xdr:cNvPr id="176" name="图片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753350" y="23134320"/>
          <a:ext cx="1089660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122555</xdr:colOff>
      <xdr:row>53</xdr:row>
      <xdr:rowOff>50165</xdr:rowOff>
    </xdr:from>
    <xdr:to>
      <xdr:col>6</xdr:col>
      <xdr:colOff>1130935</xdr:colOff>
      <xdr:row>53</xdr:row>
      <xdr:rowOff>616585</xdr:rowOff>
    </xdr:to>
    <xdr:pic>
      <xdr:nvPicPr>
        <xdr:cNvPr id="177" name="图片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673340" y="30758765"/>
          <a:ext cx="1008380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167005</xdr:colOff>
      <xdr:row>54</xdr:row>
      <xdr:rowOff>10160</xdr:rowOff>
    </xdr:from>
    <xdr:to>
      <xdr:col>6</xdr:col>
      <xdr:colOff>1173480</xdr:colOff>
      <xdr:row>54</xdr:row>
      <xdr:rowOff>591185</xdr:rowOff>
    </xdr:to>
    <xdr:pic>
      <xdr:nvPicPr>
        <xdr:cNvPr id="178" name="图片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717790" y="31353760"/>
          <a:ext cx="1006475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65</xdr:row>
      <xdr:rowOff>8890</xdr:rowOff>
    </xdr:from>
    <xdr:to>
      <xdr:col>6</xdr:col>
      <xdr:colOff>1145540</xdr:colOff>
      <xdr:row>65</xdr:row>
      <xdr:rowOff>603885</xdr:rowOff>
    </xdr:to>
    <xdr:pic>
      <xdr:nvPicPr>
        <xdr:cNvPr id="179" name="图片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579995" y="38337490"/>
          <a:ext cx="1116330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66</xdr:row>
      <xdr:rowOff>30480</xdr:rowOff>
    </xdr:from>
    <xdr:to>
      <xdr:col>6</xdr:col>
      <xdr:colOff>1160780</xdr:colOff>
      <xdr:row>66</xdr:row>
      <xdr:rowOff>587375</xdr:rowOff>
    </xdr:to>
    <xdr:pic>
      <xdr:nvPicPr>
        <xdr:cNvPr id="180" name="图片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579995" y="38994080"/>
          <a:ext cx="1131570" cy="556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324485</xdr:colOff>
      <xdr:row>69</xdr:row>
      <xdr:rowOff>137160</xdr:rowOff>
    </xdr:from>
    <xdr:to>
      <xdr:col>6</xdr:col>
      <xdr:colOff>991870</xdr:colOff>
      <xdr:row>69</xdr:row>
      <xdr:rowOff>525780</xdr:rowOff>
    </xdr:to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875270" y="41005760"/>
          <a:ext cx="667385" cy="38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245110</xdr:colOff>
      <xdr:row>70</xdr:row>
      <xdr:rowOff>32385</xdr:rowOff>
    </xdr:from>
    <xdr:to>
      <xdr:col>6</xdr:col>
      <xdr:colOff>1010920</xdr:colOff>
      <xdr:row>70</xdr:row>
      <xdr:rowOff>483870</xdr:rowOff>
    </xdr:to>
    <xdr:pic>
      <xdr:nvPicPr>
        <xdr:cNvPr id="182" name="图片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795895" y="41535985"/>
          <a:ext cx="765810" cy="451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76</xdr:row>
      <xdr:rowOff>34925</xdr:rowOff>
    </xdr:from>
    <xdr:to>
      <xdr:col>6</xdr:col>
      <xdr:colOff>1031875</xdr:colOff>
      <xdr:row>76</xdr:row>
      <xdr:rowOff>602615</xdr:rowOff>
    </xdr:to>
    <xdr:pic>
      <xdr:nvPicPr>
        <xdr:cNvPr id="183" name="图片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581265" y="45348525"/>
          <a:ext cx="1001395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68580</xdr:colOff>
      <xdr:row>75</xdr:row>
      <xdr:rowOff>22225</xdr:rowOff>
    </xdr:from>
    <xdr:to>
      <xdr:col>6</xdr:col>
      <xdr:colOff>1021080</xdr:colOff>
      <xdr:row>75</xdr:row>
      <xdr:rowOff>582295</xdr:rowOff>
    </xdr:to>
    <xdr:pic>
      <xdr:nvPicPr>
        <xdr:cNvPr id="184" name="图片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619365" y="44700825"/>
          <a:ext cx="952500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77</xdr:row>
      <xdr:rowOff>24130</xdr:rowOff>
    </xdr:from>
    <xdr:to>
      <xdr:col>6</xdr:col>
      <xdr:colOff>991870</xdr:colOff>
      <xdr:row>77</xdr:row>
      <xdr:rowOff>617220</xdr:rowOff>
    </xdr:to>
    <xdr:pic>
      <xdr:nvPicPr>
        <xdr:cNvPr id="185" name="图片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611110" y="45972730"/>
          <a:ext cx="931545" cy="593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85725</xdr:colOff>
      <xdr:row>78</xdr:row>
      <xdr:rowOff>40640</xdr:rowOff>
    </xdr:from>
    <xdr:to>
      <xdr:col>6</xdr:col>
      <xdr:colOff>1017270</xdr:colOff>
      <xdr:row>78</xdr:row>
      <xdr:rowOff>593725</xdr:rowOff>
    </xdr:to>
    <xdr:pic>
      <xdr:nvPicPr>
        <xdr:cNvPr id="186" name="图片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636510" y="46624240"/>
          <a:ext cx="931545" cy="553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36830</xdr:colOff>
      <xdr:row>79</xdr:row>
      <xdr:rowOff>31750</xdr:rowOff>
    </xdr:from>
    <xdr:to>
      <xdr:col>6</xdr:col>
      <xdr:colOff>1024255</xdr:colOff>
      <xdr:row>79</xdr:row>
      <xdr:rowOff>612140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587615" y="47250350"/>
          <a:ext cx="987425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80</xdr:row>
      <xdr:rowOff>10160</xdr:rowOff>
    </xdr:from>
    <xdr:to>
      <xdr:col>6</xdr:col>
      <xdr:colOff>1028065</xdr:colOff>
      <xdr:row>80</xdr:row>
      <xdr:rowOff>604520</xdr:rowOff>
    </xdr:to>
    <xdr:pic>
      <xdr:nvPicPr>
        <xdr:cNvPr id="188" name="图片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560310" y="47863760"/>
          <a:ext cx="1018540" cy="59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22860</xdr:colOff>
      <xdr:row>81</xdr:row>
      <xdr:rowOff>30480</xdr:rowOff>
    </xdr:from>
    <xdr:to>
      <xdr:col>6</xdr:col>
      <xdr:colOff>1013460</xdr:colOff>
      <xdr:row>81</xdr:row>
      <xdr:rowOff>601345</xdr:rowOff>
    </xdr:to>
    <xdr:pic>
      <xdr:nvPicPr>
        <xdr:cNvPr id="189" name="图片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573645" y="48519080"/>
          <a:ext cx="990600" cy="570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37465</xdr:colOff>
      <xdr:row>82</xdr:row>
      <xdr:rowOff>30480</xdr:rowOff>
    </xdr:from>
    <xdr:to>
      <xdr:col>6</xdr:col>
      <xdr:colOff>1035685</xdr:colOff>
      <xdr:row>82</xdr:row>
      <xdr:rowOff>596900</xdr:rowOff>
    </xdr:to>
    <xdr:pic>
      <xdr:nvPicPr>
        <xdr:cNvPr id="190" name="图片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588250" y="49154080"/>
          <a:ext cx="998220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29845</xdr:colOff>
      <xdr:row>83</xdr:row>
      <xdr:rowOff>34925</xdr:rowOff>
    </xdr:from>
    <xdr:to>
      <xdr:col>6</xdr:col>
      <xdr:colOff>1043305</xdr:colOff>
      <xdr:row>83</xdr:row>
      <xdr:rowOff>596900</xdr:rowOff>
    </xdr:to>
    <xdr:pic>
      <xdr:nvPicPr>
        <xdr:cNvPr id="191" name="图片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580630" y="49793525"/>
          <a:ext cx="101346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</xdr:colOff>
      <xdr:row>103</xdr:row>
      <xdr:rowOff>51435</xdr:rowOff>
    </xdr:from>
    <xdr:to>
      <xdr:col>6</xdr:col>
      <xdr:colOff>1111885</xdr:colOff>
      <xdr:row>103</xdr:row>
      <xdr:rowOff>602615</xdr:rowOff>
    </xdr:to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586980" y="62713235"/>
          <a:ext cx="1075690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104</xdr:row>
      <xdr:rowOff>17145</xdr:rowOff>
    </xdr:from>
    <xdr:to>
      <xdr:col>6</xdr:col>
      <xdr:colOff>1028065</xdr:colOff>
      <xdr:row>104</xdr:row>
      <xdr:rowOff>601345</xdr:rowOff>
    </xdr:to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579995" y="63313945"/>
          <a:ext cx="998855" cy="58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238125</xdr:colOff>
      <xdr:row>105</xdr:row>
      <xdr:rowOff>10795</xdr:rowOff>
    </xdr:from>
    <xdr:to>
      <xdr:col>6</xdr:col>
      <xdr:colOff>1229995</xdr:colOff>
      <xdr:row>105</xdr:row>
      <xdr:rowOff>554355</xdr:rowOff>
    </xdr:to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788910" y="63942595"/>
          <a:ext cx="991870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33020</xdr:colOff>
      <xdr:row>114</xdr:row>
      <xdr:rowOff>17145</xdr:rowOff>
    </xdr:from>
    <xdr:to>
      <xdr:col>6</xdr:col>
      <xdr:colOff>875665</xdr:colOff>
      <xdr:row>114</xdr:row>
      <xdr:rowOff>614680</xdr:rowOff>
    </xdr:to>
    <xdr:pic>
      <xdr:nvPicPr>
        <xdr:cNvPr id="199" name="图片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583805" y="69663945"/>
          <a:ext cx="842645" cy="597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117475</xdr:colOff>
      <xdr:row>113</xdr:row>
      <xdr:rowOff>32385</xdr:rowOff>
    </xdr:from>
    <xdr:to>
      <xdr:col>6</xdr:col>
      <xdr:colOff>883285</xdr:colOff>
      <xdr:row>113</xdr:row>
      <xdr:rowOff>618490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668260" y="69044185"/>
          <a:ext cx="765810" cy="58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112</xdr:row>
      <xdr:rowOff>17145</xdr:rowOff>
    </xdr:from>
    <xdr:to>
      <xdr:col>6</xdr:col>
      <xdr:colOff>929640</xdr:colOff>
      <xdr:row>112</xdr:row>
      <xdr:rowOff>605155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672705" y="68393945"/>
          <a:ext cx="807720" cy="588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31115</xdr:colOff>
      <xdr:row>121</xdr:row>
      <xdr:rowOff>32385</xdr:rowOff>
    </xdr:from>
    <xdr:to>
      <xdr:col>6</xdr:col>
      <xdr:colOff>1043305</xdr:colOff>
      <xdr:row>121</xdr:row>
      <xdr:rowOff>619760</xdr:rowOff>
    </xdr:to>
    <xdr:pic>
      <xdr:nvPicPr>
        <xdr:cNvPr id="202" name="图片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581900" y="74124185"/>
          <a:ext cx="1012190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46990</xdr:colOff>
      <xdr:row>122</xdr:row>
      <xdr:rowOff>25400</xdr:rowOff>
    </xdr:from>
    <xdr:to>
      <xdr:col>6</xdr:col>
      <xdr:colOff>1005840</xdr:colOff>
      <xdr:row>122</xdr:row>
      <xdr:rowOff>605790</xdr:rowOff>
    </xdr:to>
    <xdr:pic>
      <xdr:nvPicPr>
        <xdr:cNvPr id="203" name="图片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597775" y="74752200"/>
          <a:ext cx="95885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</xdr:colOff>
      <xdr:row>123</xdr:row>
      <xdr:rowOff>9525</xdr:rowOff>
    </xdr:from>
    <xdr:to>
      <xdr:col>6</xdr:col>
      <xdr:colOff>993140</xdr:colOff>
      <xdr:row>123</xdr:row>
      <xdr:rowOff>589915</xdr:rowOff>
    </xdr:to>
    <xdr:pic>
      <xdr:nvPicPr>
        <xdr:cNvPr id="204" name="图片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590790" y="75371325"/>
          <a:ext cx="953135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29210</xdr:colOff>
      <xdr:row>126</xdr:row>
      <xdr:rowOff>39370</xdr:rowOff>
    </xdr:from>
    <xdr:to>
      <xdr:col>6</xdr:col>
      <xdr:colOff>1122045</xdr:colOff>
      <xdr:row>126</xdr:row>
      <xdr:rowOff>568960</xdr:rowOff>
    </xdr:to>
    <xdr:pic>
      <xdr:nvPicPr>
        <xdr:cNvPr id="205" name="图片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7579995" y="77915770"/>
          <a:ext cx="1092835" cy="529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</xdr:colOff>
      <xdr:row>127</xdr:row>
      <xdr:rowOff>32385</xdr:rowOff>
    </xdr:from>
    <xdr:to>
      <xdr:col>6</xdr:col>
      <xdr:colOff>1013460</xdr:colOff>
      <xdr:row>127</xdr:row>
      <xdr:rowOff>592455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7586980" y="78543785"/>
          <a:ext cx="977265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49530</xdr:colOff>
      <xdr:row>128</xdr:row>
      <xdr:rowOff>32385</xdr:rowOff>
    </xdr:from>
    <xdr:to>
      <xdr:col>6</xdr:col>
      <xdr:colOff>989965</xdr:colOff>
      <xdr:row>128</xdr:row>
      <xdr:rowOff>598170</xdr:rowOff>
    </xdr:to>
    <xdr:pic>
      <xdr:nvPicPr>
        <xdr:cNvPr id="207" name="图片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7600315" y="79178785"/>
          <a:ext cx="940435" cy="565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</xdr:colOff>
      <xdr:row>129</xdr:row>
      <xdr:rowOff>17145</xdr:rowOff>
    </xdr:from>
    <xdr:to>
      <xdr:col>6</xdr:col>
      <xdr:colOff>1028700</xdr:colOff>
      <xdr:row>129</xdr:row>
      <xdr:rowOff>588645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590790" y="79798545"/>
          <a:ext cx="98869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57150</xdr:colOff>
      <xdr:row>130</xdr:row>
      <xdr:rowOff>25400</xdr:rowOff>
    </xdr:from>
    <xdr:to>
      <xdr:col>6</xdr:col>
      <xdr:colOff>1004570</xdr:colOff>
      <xdr:row>130</xdr:row>
      <xdr:rowOff>612775</xdr:rowOff>
    </xdr:to>
    <xdr:pic>
      <xdr:nvPicPr>
        <xdr:cNvPr id="209" name="图片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7607935" y="80441800"/>
          <a:ext cx="947420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34290</xdr:colOff>
      <xdr:row>131</xdr:row>
      <xdr:rowOff>40005</xdr:rowOff>
    </xdr:from>
    <xdr:to>
      <xdr:col>6</xdr:col>
      <xdr:colOff>1005840</xdr:colOff>
      <xdr:row>131</xdr:row>
      <xdr:rowOff>619125</xdr:rowOff>
    </xdr:to>
    <xdr:pic>
      <xdr:nvPicPr>
        <xdr:cNvPr id="210" name="图片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7585075" y="81091405"/>
          <a:ext cx="971550" cy="579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53975</xdr:colOff>
      <xdr:row>132</xdr:row>
      <xdr:rowOff>8890</xdr:rowOff>
    </xdr:from>
    <xdr:to>
      <xdr:col>6</xdr:col>
      <xdr:colOff>1020445</xdr:colOff>
      <xdr:row>132</xdr:row>
      <xdr:rowOff>607060</xdr:rowOff>
    </xdr:to>
    <xdr:pic>
      <xdr:nvPicPr>
        <xdr:cNvPr id="211" name="图片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7604760" y="81695290"/>
          <a:ext cx="96647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</xdr:colOff>
      <xdr:row>133</xdr:row>
      <xdr:rowOff>33020</xdr:rowOff>
    </xdr:from>
    <xdr:to>
      <xdr:col>6</xdr:col>
      <xdr:colOff>1014095</xdr:colOff>
      <xdr:row>133</xdr:row>
      <xdr:rowOff>599440</xdr:rowOff>
    </xdr:to>
    <xdr:pic>
      <xdr:nvPicPr>
        <xdr:cNvPr id="212" name="图片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596505" y="82354420"/>
          <a:ext cx="968375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17780</xdr:colOff>
      <xdr:row>134</xdr:row>
      <xdr:rowOff>32385</xdr:rowOff>
    </xdr:from>
    <xdr:to>
      <xdr:col>6</xdr:col>
      <xdr:colOff>1045845</xdr:colOff>
      <xdr:row>134</xdr:row>
      <xdr:rowOff>610235</xdr:rowOff>
    </xdr:to>
    <xdr:pic>
      <xdr:nvPicPr>
        <xdr:cNvPr id="213" name="图片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7568565" y="82988785"/>
          <a:ext cx="1028065" cy="57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31750</xdr:colOff>
      <xdr:row>135</xdr:row>
      <xdr:rowOff>40005</xdr:rowOff>
    </xdr:from>
    <xdr:to>
      <xdr:col>6</xdr:col>
      <xdr:colOff>1044575</xdr:colOff>
      <xdr:row>135</xdr:row>
      <xdr:rowOff>624840</xdr:rowOff>
    </xdr:to>
    <xdr:pic>
      <xdr:nvPicPr>
        <xdr:cNvPr id="214" name="图片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7582535" y="83631405"/>
          <a:ext cx="1012825" cy="59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27305</xdr:colOff>
      <xdr:row>137</xdr:row>
      <xdr:rowOff>24765</xdr:rowOff>
    </xdr:from>
    <xdr:to>
      <xdr:col>6</xdr:col>
      <xdr:colOff>998220</xdr:colOff>
      <xdr:row>137</xdr:row>
      <xdr:rowOff>598805</xdr:rowOff>
    </xdr:to>
    <xdr:pic>
      <xdr:nvPicPr>
        <xdr:cNvPr id="215" name="图片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7578090" y="84886165"/>
          <a:ext cx="970915" cy="574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22225</xdr:colOff>
      <xdr:row>136</xdr:row>
      <xdr:rowOff>17145</xdr:rowOff>
    </xdr:from>
    <xdr:to>
      <xdr:col>6</xdr:col>
      <xdr:colOff>1020445</xdr:colOff>
      <xdr:row>136</xdr:row>
      <xdr:rowOff>611505</xdr:rowOff>
    </xdr:to>
    <xdr:pic>
      <xdr:nvPicPr>
        <xdr:cNvPr id="216" name="图片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573010" y="84243545"/>
          <a:ext cx="998220" cy="59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42545</xdr:colOff>
      <xdr:row>138</xdr:row>
      <xdr:rowOff>25400</xdr:rowOff>
    </xdr:from>
    <xdr:to>
      <xdr:col>6</xdr:col>
      <xdr:colOff>1012825</xdr:colOff>
      <xdr:row>138</xdr:row>
      <xdr:rowOff>608330</xdr:rowOff>
    </xdr:to>
    <xdr:pic>
      <xdr:nvPicPr>
        <xdr:cNvPr id="217" name="图片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593330" y="85521800"/>
          <a:ext cx="970280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113665</xdr:colOff>
      <xdr:row>149</xdr:row>
      <xdr:rowOff>627380</xdr:rowOff>
    </xdr:from>
    <xdr:to>
      <xdr:col>6</xdr:col>
      <xdr:colOff>1066800</xdr:colOff>
      <xdr:row>150</xdr:row>
      <xdr:rowOff>548005</xdr:rowOff>
    </xdr:to>
    <xdr:pic>
      <xdr:nvPicPr>
        <xdr:cNvPr id="221" name="图片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664450" y="95166180"/>
          <a:ext cx="953135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110490</xdr:colOff>
      <xdr:row>149</xdr:row>
      <xdr:rowOff>26670</xdr:rowOff>
    </xdr:from>
    <xdr:to>
      <xdr:col>6</xdr:col>
      <xdr:colOff>1086485</xdr:colOff>
      <xdr:row>149</xdr:row>
      <xdr:rowOff>578485</xdr:rowOff>
    </xdr:to>
    <xdr:pic>
      <xdr:nvPicPr>
        <xdr:cNvPr id="222" name="图片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7661275" y="94565470"/>
          <a:ext cx="975995" cy="551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62865</xdr:colOff>
      <xdr:row>151</xdr:row>
      <xdr:rowOff>38735</xdr:rowOff>
    </xdr:from>
    <xdr:to>
      <xdr:col>6</xdr:col>
      <xdr:colOff>1074420</xdr:colOff>
      <xdr:row>151</xdr:row>
      <xdr:rowOff>600075</xdr:rowOff>
    </xdr:to>
    <xdr:pic>
      <xdr:nvPicPr>
        <xdr:cNvPr id="223" name="图片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7613650" y="95847535"/>
          <a:ext cx="1011555" cy="561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191135</xdr:colOff>
      <xdr:row>152</xdr:row>
      <xdr:rowOff>16510</xdr:rowOff>
    </xdr:from>
    <xdr:to>
      <xdr:col>6</xdr:col>
      <xdr:colOff>1170940</xdr:colOff>
      <xdr:row>152</xdr:row>
      <xdr:rowOff>564515</xdr:rowOff>
    </xdr:to>
    <xdr:pic>
      <xdr:nvPicPr>
        <xdr:cNvPr id="224" name="图片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7741920" y="96460310"/>
          <a:ext cx="979805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160655</xdr:colOff>
      <xdr:row>154</xdr:row>
      <xdr:rowOff>11430</xdr:rowOff>
    </xdr:from>
    <xdr:to>
      <xdr:col>6</xdr:col>
      <xdr:colOff>1161415</xdr:colOff>
      <xdr:row>154</xdr:row>
      <xdr:rowOff>585470</xdr:rowOff>
    </xdr:to>
    <xdr:pic>
      <xdr:nvPicPr>
        <xdr:cNvPr id="225" name="图片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7711440" y="97725230"/>
          <a:ext cx="1000760" cy="574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264160</xdr:colOff>
      <xdr:row>153</xdr:row>
      <xdr:rowOff>22225</xdr:rowOff>
    </xdr:from>
    <xdr:to>
      <xdr:col>6</xdr:col>
      <xdr:colOff>1202690</xdr:colOff>
      <xdr:row>153</xdr:row>
      <xdr:rowOff>549910</xdr:rowOff>
    </xdr:to>
    <xdr:pic>
      <xdr:nvPicPr>
        <xdr:cNvPr id="226" name="图片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7814945" y="97101025"/>
          <a:ext cx="93853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</xdr:colOff>
      <xdr:row>189</xdr:row>
      <xdr:rowOff>31115</xdr:rowOff>
    </xdr:from>
    <xdr:to>
      <xdr:col>6</xdr:col>
      <xdr:colOff>1044575</xdr:colOff>
      <xdr:row>189</xdr:row>
      <xdr:rowOff>620395</xdr:rowOff>
    </xdr:to>
    <xdr:pic>
      <xdr:nvPicPr>
        <xdr:cNvPr id="227" name="图片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7566025" y="123462415"/>
          <a:ext cx="1029335" cy="589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190</xdr:row>
      <xdr:rowOff>16510</xdr:rowOff>
    </xdr:from>
    <xdr:to>
      <xdr:col>6</xdr:col>
      <xdr:colOff>998220</xdr:colOff>
      <xdr:row>190</xdr:row>
      <xdr:rowOff>598170</xdr:rowOff>
    </xdr:to>
    <xdr:pic>
      <xdr:nvPicPr>
        <xdr:cNvPr id="228" name="图片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7597140" y="124082810"/>
          <a:ext cx="951865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60325</xdr:colOff>
      <xdr:row>188</xdr:row>
      <xdr:rowOff>33020</xdr:rowOff>
    </xdr:from>
    <xdr:to>
      <xdr:col>6</xdr:col>
      <xdr:colOff>885190</xdr:colOff>
      <xdr:row>189</xdr:row>
      <xdr:rowOff>1451</xdr:rowOff>
    </xdr:to>
    <xdr:pic>
      <xdr:nvPicPr>
        <xdr:cNvPr id="229" name="图片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611110" y="122829320"/>
          <a:ext cx="824865" cy="59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52705</xdr:colOff>
      <xdr:row>193</xdr:row>
      <xdr:rowOff>25400</xdr:rowOff>
    </xdr:from>
    <xdr:to>
      <xdr:col>6</xdr:col>
      <xdr:colOff>1021080</xdr:colOff>
      <xdr:row>193</xdr:row>
      <xdr:rowOff>612140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603490" y="125996700"/>
          <a:ext cx="968375" cy="58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27940</xdr:colOff>
      <xdr:row>192</xdr:row>
      <xdr:rowOff>25400</xdr:rowOff>
    </xdr:from>
    <xdr:to>
      <xdr:col>6</xdr:col>
      <xdr:colOff>1052195</xdr:colOff>
      <xdr:row>192</xdr:row>
      <xdr:rowOff>600075</xdr:rowOff>
    </xdr:to>
    <xdr:pic>
      <xdr:nvPicPr>
        <xdr:cNvPr id="231" name="图片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7578725" y="125361700"/>
          <a:ext cx="1024255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22860</xdr:colOff>
      <xdr:row>191</xdr:row>
      <xdr:rowOff>24765</xdr:rowOff>
    </xdr:from>
    <xdr:to>
      <xdr:col>6</xdr:col>
      <xdr:colOff>982345</xdr:colOff>
      <xdr:row>191</xdr:row>
      <xdr:rowOff>589280</xdr:rowOff>
    </xdr:to>
    <xdr:pic>
      <xdr:nvPicPr>
        <xdr:cNvPr id="232" name="图片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7573645" y="124726065"/>
          <a:ext cx="959485" cy="564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128905</xdr:colOff>
      <xdr:row>195</xdr:row>
      <xdr:rowOff>76200</xdr:rowOff>
    </xdr:from>
    <xdr:to>
      <xdr:col>6</xdr:col>
      <xdr:colOff>1020445</xdr:colOff>
      <xdr:row>195</xdr:row>
      <xdr:rowOff>614680</xdr:rowOff>
    </xdr:to>
    <xdr:pic>
      <xdr:nvPicPr>
        <xdr:cNvPr id="233" name="图片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7679690" y="127317500"/>
          <a:ext cx="891540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37465</xdr:colOff>
      <xdr:row>196</xdr:row>
      <xdr:rowOff>26035</xdr:rowOff>
    </xdr:from>
    <xdr:to>
      <xdr:col>6</xdr:col>
      <xdr:colOff>1044575</xdr:colOff>
      <xdr:row>196</xdr:row>
      <xdr:rowOff>620395</xdr:rowOff>
    </xdr:to>
    <xdr:pic>
      <xdr:nvPicPr>
        <xdr:cNvPr id="234" name="图片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588250" y="127902335"/>
          <a:ext cx="1007110" cy="59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27305</xdr:colOff>
      <xdr:row>197</xdr:row>
      <xdr:rowOff>29845</xdr:rowOff>
    </xdr:from>
    <xdr:to>
      <xdr:col>6</xdr:col>
      <xdr:colOff>997585</xdr:colOff>
      <xdr:row>197</xdr:row>
      <xdr:rowOff>606425</xdr:rowOff>
    </xdr:to>
    <xdr:pic>
      <xdr:nvPicPr>
        <xdr:cNvPr id="235" name="图片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578090" y="128541145"/>
          <a:ext cx="97028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67945</xdr:colOff>
      <xdr:row>194</xdr:row>
      <xdr:rowOff>17780</xdr:rowOff>
    </xdr:from>
    <xdr:to>
      <xdr:col>6</xdr:col>
      <xdr:colOff>974725</xdr:colOff>
      <xdr:row>194</xdr:row>
      <xdr:rowOff>591185</xdr:rowOff>
    </xdr:to>
    <xdr:pic>
      <xdr:nvPicPr>
        <xdr:cNvPr id="236" name="图片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7618730" y="126624080"/>
          <a:ext cx="9067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</xdr:colOff>
      <xdr:row>198</xdr:row>
      <xdr:rowOff>37465</xdr:rowOff>
    </xdr:from>
    <xdr:to>
      <xdr:col>6</xdr:col>
      <xdr:colOff>1005205</xdr:colOff>
      <xdr:row>198</xdr:row>
      <xdr:rowOff>575945</xdr:rowOff>
    </xdr:to>
    <xdr:pic>
      <xdr:nvPicPr>
        <xdr:cNvPr id="237" name="图片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604125" y="129183765"/>
          <a:ext cx="95186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</xdr:colOff>
      <xdr:row>199</xdr:row>
      <xdr:rowOff>24765</xdr:rowOff>
    </xdr:from>
    <xdr:to>
      <xdr:col>6</xdr:col>
      <xdr:colOff>982980</xdr:colOff>
      <xdr:row>200</xdr:row>
      <xdr:rowOff>3992</xdr:rowOff>
    </xdr:to>
    <xdr:pic>
      <xdr:nvPicPr>
        <xdr:cNvPr id="238" name="图片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588885" y="129806065"/>
          <a:ext cx="944880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45085</xdr:colOff>
      <xdr:row>200</xdr:row>
      <xdr:rowOff>8255</xdr:rowOff>
    </xdr:from>
    <xdr:to>
      <xdr:col>6</xdr:col>
      <xdr:colOff>998220</xdr:colOff>
      <xdr:row>200</xdr:row>
      <xdr:rowOff>612140</xdr:rowOff>
    </xdr:to>
    <xdr:pic>
      <xdr:nvPicPr>
        <xdr:cNvPr id="239" name="图片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7595870" y="130424555"/>
          <a:ext cx="953135" cy="603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35560</xdr:colOff>
      <xdr:row>213</xdr:row>
      <xdr:rowOff>32385</xdr:rowOff>
    </xdr:from>
    <xdr:to>
      <xdr:col>6</xdr:col>
      <xdr:colOff>1051560</xdr:colOff>
      <xdr:row>213</xdr:row>
      <xdr:rowOff>581025</xdr:rowOff>
    </xdr:to>
    <xdr:pic>
      <xdr:nvPicPr>
        <xdr:cNvPr id="248" name="图片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7586345" y="138703685"/>
          <a:ext cx="1016000" cy="548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53975</xdr:colOff>
      <xdr:row>214</xdr:row>
      <xdr:rowOff>33020</xdr:rowOff>
    </xdr:from>
    <xdr:to>
      <xdr:col>6</xdr:col>
      <xdr:colOff>1005840</xdr:colOff>
      <xdr:row>214</xdr:row>
      <xdr:rowOff>604520</xdr:rowOff>
    </xdr:to>
    <xdr:pic>
      <xdr:nvPicPr>
        <xdr:cNvPr id="249" name="图片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7604760" y="139339320"/>
          <a:ext cx="9518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38100</xdr:colOff>
      <xdr:row>215</xdr:row>
      <xdr:rowOff>48260</xdr:rowOff>
    </xdr:from>
    <xdr:to>
      <xdr:col>6</xdr:col>
      <xdr:colOff>1043305</xdr:colOff>
      <xdr:row>215</xdr:row>
      <xdr:rowOff>599440</xdr:rowOff>
    </xdr:to>
    <xdr:pic>
      <xdr:nvPicPr>
        <xdr:cNvPr id="250" name="图片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7588885" y="139989560"/>
          <a:ext cx="1005205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75565</xdr:colOff>
      <xdr:row>216</xdr:row>
      <xdr:rowOff>31115</xdr:rowOff>
    </xdr:from>
    <xdr:to>
      <xdr:col>6</xdr:col>
      <xdr:colOff>990600</xdr:colOff>
      <xdr:row>216</xdr:row>
      <xdr:rowOff>581025</xdr:rowOff>
    </xdr:to>
    <xdr:pic>
      <xdr:nvPicPr>
        <xdr:cNvPr id="251" name="图片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7626350" y="140607415"/>
          <a:ext cx="91503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46355</xdr:colOff>
      <xdr:row>218</xdr:row>
      <xdr:rowOff>11430</xdr:rowOff>
    </xdr:from>
    <xdr:to>
      <xdr:col>6</xdr:col>
      <xdr:colOff>1015365</xdr:colOff>
      <xdr:row>218</xdr:row>
      <xdr:rowOff>616585</xdr:rowOff>
    </xdr:to>
    <xdr:pic>
      <xdr:nvPicPr>
        <xdr:cNvPr id="252" name="图片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7597140" y="141857730"/>
          <a:ext cx="969010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45085</xdr:colOff>
      <xdr:row>217</xdr:row>
      <xdr:rowOff>17780</xdr:rowOff>
    </xdr:from>
    <xdr:to>
      <xdr:col>6</xdr:col>
      <xdr:colOff>1049020</xdr:colOff>
      <xdr:row>217</xdr:row>
      <xdr:rowOff>620395</xdr:rowOff>
    </xdr:to>
    <xdr:pic>
      <xdr:nvPicPr>
        <xdr:cNvPr id="253" name="图片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7595870" y="141229080"/>
          <a:ext cx="100393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22860</xdr:colOff>
      <xdr:row>219</xdr:row>
      <xdr:rowOff>9525</xdr:rowOff>
    </xdr:from>
    <xdr:to>
      <xdr:col>6</xdr:col>
      <xdr:colOff>1013460</xdr:colOff>
      <xdr:row>219</xdr:row>
      <xdr:rowOff>607695</xdr:rowOff>
    </xdr:to>
    <xdr:pic>
      <xdr:nvPicPr>
        <xdr:cNvPr id="255" name="图片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7573645" y="142490825"/>
          <a:ext cx="990600" cy="598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13970</xdr:colOff>
      <xdr:row>220</xdr:row>
      <xdr:rowOff>32385</xdr:rowOff>
    </xdr:from>
    <xdr:to>
      <xdr:col>6</xdr:col>
      <xdr:colOff>1036320</xdr:colOff>
      <xdr:row>220</xdr:row>
      <xdr:rowOff>602615</xdr:rowOff>
    </xdr:to>
    <xdr:pic>
      <xdr:nvPicPr>
        <xdr:cNvPr id="256" name="图片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7564755" y="143148685"/>
          <a:ext cx="10223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221</xdr:row>
      <xdr:rowOff>18415</xdr:rowOff>
    </xdr:from>
    <xdr:to>
      <xdr:col>6</xdr:col>
      <xdr:colOff>1028700</xdr:colOff>
      <xdr:row>221</xdr:row>
      <xdr:rowOff>608965</xdr:rowOff>
    </xdr:to>
    <xdr:pic>
      <xdr:nvPicPr>
        <xdr:cNvPr id="259" name="图片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7581265" y="143769715"/>
          <a:ext cx="99822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</xdr:colOff>
      <xdr:row>225</xdr:row>
      <xdr:rowOff>48260</xdr:rowOff>
    </xdr:from>
    <xdr:to>
      <xdr:col>6</xdr:col>
      <xdr:colOff>1006475</xdr:colOff>
      <xdr:row>225</xdr:row>
      <xdr:rowOff>604520</xdr:rowOff>
    </xdr:to>
    <xdr:pic>
      <xdr:nvPicPr>
        <xdr:cNvPr id="263" name="图片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7586980" y="146339560"/>
          <a:ext cx="97028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226</xdr:row>
      <xdr:rowOff>40640</xdr:rowOff>
    </xdr:from>
    <xdr:to>
      <xdr:col>6</xdr:col>
      <xdr:colOff>1000760</xdr:colOff>
      <xdr:row>226</xdr:row>
      <xdr:rowOff>596900</xdr:rowOff>
    </xdr:to>
    <xdr:pic>
      <xdr:nvPicPr>
        <xdr:cNvPr id="264" name="图片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7581265" y="146966940"/>
          <a:ext cx="97028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708025</xdr:colOff>
      <xdr:row>10</xdr:row>
      <xdr:rowOff>633095</xdr:rowOff>
    </xdr:from>
    <xdr:to>
      <xdr:col>13</xdr:col>
      <xdr:colOff>0</xdr:colOff>
      <xdr:row>13</xdr:row>
      <xdr:rowOff>577215</xdr:rowOff>
    </xdr:to>
    <xdr:pic>
      <xdr:nvPicPr>
        <xdr:cNvPr id="271" name="图片 270" descr="9e00aef1babbb71398b6d352228a6d9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4037310" y="4036695"/>
          <a:ext cx="1799590" cy="1849120"/>
        </a:xfrm>
        <a:prstGeom prst="rect">
          <a:avLst/>
        </a:prstGeom>
      </xdr:spPr>
    </xdr:pic>
    <xdr:clientData/>
  </xdr:twoCellAnchor>
  <xdr:twoCellAnchor editAs="oneCell">
    <xdr:from>
      <xdr:col>11</xdr:col>
      <xdr:colOff>41910</xdr:colOff>
      <xdr:row>150</xdr:row>
      <xdr:rowOff>252730</xdr:rowOff>
    </xdr:from>
    <xdr:to>
      <xdr:col>13</xdr:col>
      <xdr:colOff>48260</xdr:colOff>
      <xdr:row>153</xdr:row>
      <xdr:rowOff>236220</xdr:rowOff>
    </xdr:to>
    <xdr:pic>
      <xdr:nvPicPr>
        <xdr:cNvPr id="274" name="图片 273" descr="9e00aef1babbb71398b6d352228a6d9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4093190" y="95426530"/>
          <a:ext cx="1791970" cy="1888490"/>
        </a:xfrm>
        <a:prstGeom prst="rect">
          <a:avLst/>
        </a:prstGeom>
      </xdr:spPr>
    </xdr:pic>
    <xdr:clientData/>
  </xdr:twoCellAnchor>
  <xdr:twoCellAnchor editAs="oneCell">
    <xdr:from>
      <xdr:col>6</xdr:col>
      <xdr:colOff>288925</xdr:colOff>
      <xdr:row>61</xdr:row>
      <xdr:rowOff>9525</xdr:rowOff>
    </xdr:from>
    <xdr:to>
      <xdr:col>6</xdr:col>
      <xdr:colOff>1056640</xdr:colOff>
      <xdr:row>61</xdr:row>
      <xdr:rowOff>547370</xdr:rowOff>
    </xdr:to>
    <xdr:pic>
      <xdr:nvPicPr>
        <xdr:cNvPr id="30" name="图片 29" descr="2c6a9c819224f0c061ae4079c03229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7839710" y="35798125"/>
          <a:ext cx="767715" cy="537845"/>
        </a:xfrm>
        <a:prstGeom prst="rect">
          <a:avLst/>
        </a:prstGeom>
      </xdr:spPr>
    </xdr:pic>
    <xdr:clientData/>
  </xdr:twoCellAnchor>
  <xdr:twoCellAnchor editAs="oneCell">
    <xdr:from>
      <xdr:col>6</xdr:col>
      <xdr:colOff>306705</xdr:colOff>
      <xdr:row>60</xdr:row>
      <xdr:rowOff>38735</xdr:rowOff>
    </xdr:from>
    <xdr:to>
      <xdr:col>6</xdr:col>
      <xdr:colOff>989330</xdr:colOff>
      <xdr:row>60</xdr:row>
      <xdr:rowOff>577850</xdr:rowOff>
    </xdr:to>
    <xdr:pic>
      <xdr:nvPicPr>
        <xdr:cNvPr id="32" name="图片 31" descr="f9364935889ce49c485c4ad737e1d6f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7857490" y="35192335"/>
          <a:ext cx="682625" cy="539115"/>
        </a:xfrm>
        <a:prstGeom prst="rect">
          <a:avLst/>
        </a:prstGeom>
      </xdr:spPr>
    </xdr:pic>
    <xdr:clientData/>
  </xdr:twoCellAnchor>
  <xdr:twoCellAnchor editAs="oneCell">
    <xdr:from>
      <xdr:col>6</xdr:col>
      <xdr:colOff>230505</xdr:colOff>
      <xdr:row>62</xdr:row>
      <xdr:rowOff>48260</xdr:rowOff>
    </xdr:from>
    <xdr:to>
      <xdr:col>6</xdr:col>
      <xdr:colOff>1055370</xdr:colOff>
      <xdr:row>62</xdr:row>
      <xdr:rowOff>551180</xdr:rowOff>
    </xdr:to>
    <xdr:pic>
      <xdr:nvPicPr>
        <xdr:cNvPr id="34" name="图片 33" descr="165770446213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7781290" y="36471860"/>
          <a:ext cx="824865" cy="502920"/>
        </a:xfrm>
        <a:prstGeom prst="rect">
          <a:avLst/>
        </a:prstGeom>
      </xdr:spPr>
    </xdr:pic>
    <xdr:clientData/>
  </xdr:twoCellAnchor>
  <xdr:twoCellAnchor editAs="oneCell">
    <xdr:from>
      <xdr:col>6</xdr:col>
      <xdr:colOff>219710</xdr:colOff>
      <xdr:row>63</xdr:row>
      <xdr:rowOff>31750</xdr:rowOff>
    </xdr:from>
    <xdr:to>
      <xdr:col>6</xdr:col>
      <xdr:colOff>1016000</xdr:colOff>
      <xdr:row>63</xdr:row>
      <xdr:rowOff>592455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7770495" y="37090350"/>
          <a:ext cx="79629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39370</xdr:colOff>
      <xdr:row>88</xdr:row>
      <xdr:rowOff>19050</xdr:rowOff>
    </xdr:from>
    <xdr:to>
      <xdr:col>6</xdr:col>
      <xdr:colOff>986790</xdr:colOff>
      <xdr:row>88</xdr:row>
      <xdr:rowOff>586740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7590155" y="53155850"/>
          <a:ext cx="947420" cy="56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259080</xdr:colOff>
      <xdr:row>170</xdr:row>
      <xdr:rowOff>10795</xdr:rowOff>
    </xdr:from>
    <xdr:to>
      <xdr:col>6</xdr:col>
      <xdr:colOff>1062990</xdr:colOff>
      <xdr:row>170</xdr:row>
      <xdr:rowOff>587375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7809865" y="109573695"/>
          <a:ext cx="803910" cy="576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220345</xdr:colOff>
      <xdr:row>172</xdr:row>
      <xdr:rowOff>144780</xdr:rowOff>
    </xdr:from>
    <xdr:to>
      <xdr:col>6</xdr:col>
      <xdr:colOff>1265555</xdr:colOff>
      <xdr:row>172</xdr:row>
      <xdr:rowOff>744220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7771130" y="111282480"/>
          <a:ext cx="1045210" cy="59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172720</xdr:colOff>
      <xdr:row>18</xdr:row>
      <xdr:rowOff>41275</xdr:rowOff>
    </xdr:from>
    <xdr:to>
      <xdr:col>6</xdr:col>
      <xdr:colOff>1184910</xdr:colOff>
      <xdr:row>18</xdr:row>
      <xdr:rowOff>607695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7723505" y="8524875"/>
          <a:ext cx="1012190" cy="56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139700</xdr:colOff>
      <xdr:row>20</xdr:row>
      <xdr:rowOff>33655</xdr:rowOff>
    </xdr:from>
    <xdr:to>
      <xdr:col>6</xdr:col>
      <xdr:colOff>1172210</xdr:colOff>
      <xdr:row>20</xdr:row>
      <xdr:rowOff>612140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7690485" y="9787255"/>
          <a:ext cx="1032510" cy="578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175895</xdr:colOff>
      <xdr:row>19</xdr:row>
      <xdr:rowOff>36195</xdr:rowOff>
    </xdr:from>
    <xdr:to>
      <xdr:col>6</xdr:col>
      <xdr:colOff>1123950</xdr:colOff>
      <xdr:row>20</xdr:row>
      <xdr:rowOff>3991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7726680" y="9154795"/>
          <a:ext cx="948055" cy="593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183515</xdr:colOff>
      <xdr:row>15</xdr:row>
      <xdr:rowOff>87630</xdr:rowOff>
    </xdr:from>
    <xdr:to>
      <xdr:col>12</xdr:col>
      <xdr:colOff>761365</xdr:colOff>
      <xdr:row>18</xdr:row>
      <xdr:rowOff>495300</xdr:rowOff>
    </xdr:to>
    <xdr:pic>
      <xdr:nvPicPr>
        <xdr:cNvPr id="58" name="图片 57" descr="9e00aef1babbb71398b6d352228a6d9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4234795" y="6666230"/>
          <a:ext cx="1470660" cy="2312670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</xdr:colOff>
      <xdr:row>89</xdr:row>
      <xdr:rowOff>8890</xdr:rowOff>
    </xdr:from>
    <xdr:to>
      <xdr:col>6</xdr:col>
      <xdr:colOff>987425</xdr:colOff>
      <xdr:row>89</xdr:row>
      <xdr:rowOff>594360</xdr:rowOff>
    </xdr:to>
    <xdr:pic>
      <xdr:nvPicPr>
        <xdr:cNvPr id="59" name="图片 58" descr="58be2cf3ea1499f28b0a5382497c5be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7592060" y="53780690"/>
          <a:ext cx="946150" cy="585470"/>
        </a:xfrm>
        <a:prstGeom prst="rect">
          <a:avLst/>
        </a:prstGeom>
      </xdr:spPr>
    </xdr:pic>
    <xdr:clientData/>
  </xdr:twoCellAnchor>
  <xdr:twoCellAnchor editAs="oneCell">
    <xdr:from>
      <xdr:col>6</xdr:col>
      <xdr:colOff>198120</xdr:colOff>
      <xdr:row>14</xdr:row>
      <xdr:rowOff>22225</xdr:rowOff>
    </xdr:from>
    <xdr:to>
      <xdr:col>6</xdr:col>
      <xdr:colOff>1085850</xdr:colOff>
      <xdr:row>14</xdr:row>
      <xdr:rowOff>607060</xdr:rowOff>
    </xdr:to>
    <xdr:pic>
      <xdr:nvPicPr>
        <xdr:cNvPr id="67" name="ID_3C31BAF622E340558423D8FA31B272D3" descr="577d1221b036dffbca595426b7ca9d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7748905" y="5965825"/>
          <a:ext cx="887730" cy="584835"/>
        </a:xfrm>
        <a:prstGeom prst="rect">
          <a:avLst/>
        </a:prstGeom>
      </xdr:spPr>
    </xdr:pic>
    <xdr:clientData/>
  </xdr:twoCellAnchor>
  <xdr:twoCellAnchor editAs="oneCell">
    <xdr:from>
      <xdr:col>6</xdr:col>
      <xdr:colOff>151765</xdr:colOff>
      <xdr:row>15</xdr:row>
      <xdr:rowOff>31115</xdr:rowOff>
    </xdr:from>
    <xdr:to>
      <xdr:col>6</xdr:col>
      <xdr:colOff>1132205</xdr:colOff>
      <xdr:row>15</xdr:row>
      <xdr:rowOff>597535</xdr:rowOff>
    </xdr:to>
    <xdr:pic>
      <xdr:nvPicPr>
        <xdr:cNvPr id="31" name="ID_4A8737AB25AB439699F356521DD989C8" descr="5c8d0a522163053a22230fe3ba3dc5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7702550" y="6609715"/>
          <a:ext cx="980440" cy="566420"/>
        </a:xfrm>
        <a:prstGeom prst="rect">
          <a:avLst/>
        </a:prstGeom>
      </xdr:spPr>
    </xdr:pic>
    <xdr:clientData/>
  </xdr:twoCellAnchor>
  <xdr:twoCellAnchor editAs="oneCell">
    <xdr:from>
      <xdr:col>6</xdr:col>
      <xdr:colOff>104140</xdr:colOff>
      <xdr:row>59</xdr:row>
      <xdr:rowOff>22860</xdr:rowOff>
    </xdr:from>
    <xdr:to>
      <xdr:col>6</xdr:col>
      <xdr:colOff>1155065</xdr:colOff>
      <xdr:row>59</xdr:row>
      <xdr:rowOff>607695</xdr:rowOff>
    </xdr:to>
    <xdr:pic>
      <xdr:nvPicPr>
        <xdr:cNvPr id="68" name="ID_928895EC6B954E8B98FAE4A6841A1E6B" descr="45fe7b0f41dbb4f7dbe0fe587f6337b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7654925" y="34541460"/>
          <a:ext cx="1050925" cy="584835"/>
        </a:xfrm>
        <a:prstGeom prst="rect">
          <a:avLst/>
        </a:prstGeom>
      </xdr:spPr>
    </xdr:pic>
    <xdr:clientData/>
  </xdr:twoCellAnchor>
  <xdr:twoCellAnchor editAs="oneCell">
    <xdr:from>
      <xdr:col>6</xdr:col>
      <xdr:colOff>207010</xdr:colOff>
      <xdr:row>205</xdr:row>
      <xdr:rowOff>17145</xdr:rowOff>
    </xdr:from>
    <xdr:to>
      <xdr:col>6</xdr:col>
      <xdr:colOff>1248410</xdr:colOff>
      <xdr:row>205</xdr:row>
      <xdr:rowOff>604520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7757795" y="133608445"/>
          <a:ext cx="1041400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206</xdr:row>
      <xdr:rowOff>33655</xdr:rowOff>
    </xdr:from>
    <xdr:to>
      <xdr:col>6</xdr:col>
      <xdr:colOff>1231265</xdr:colOff>
      <xdr:row>206</xdr:row>
      <xdr:rowOff>593725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7731760" y="134259955"/>
          <a:ext cx="1050290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175260</xdr:colOff>
      <xdr:row>207</xdr:row>
      <xdr:rowOff>41275</xdr:rowOff>
    </xdr:from>
    <xdr:to>
      <xdr:col>6</xdr:col>
      <xdr:colOff>1270000</xdr:colOff>
      <xdr:row>207</xdr:row>
      <xdr:rowOff>538480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7726045" y="134902575"/>
          <a:ext cx="1094740" cy="497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187325</xdr:colOff>
      <xdr:row>13</xdr:row>
      <xdr:rowOff>43815</xdr:rowOff>
    </xdr:from>
    <xdr:to>
      <xdr:col>6</xdr:col>
      <xdr:colOff>1096645</xdr:colOff>
      <xdr:row>13</xdr:row>
      <xdr:rowOff>586740</xdr:rowOff>
    </xdr:to>
    <xdr:pic>
      <xdr:nvPicPr>
        <xdr:cNvPr id="72" name="ID_0B8B7D22715B40A68BA2F439C1137C41" descr="ecdd7c0c3cb4fc5230750732d3c6564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7738110" y="5352415"/>
          <a:ext cx="909320" cy="542925"/>
        </a:xfrm>
        <a:prstGeom prst="rect">
          <a:avLst/>
        </a:prstGeom>
      </xdr:spPr>
    </xdr:pic>
    <xdr:clientData/>
  </xdr:twoCellAnchor>
  <xdr:twoCellAnchor editAs="oneCell">
    <xdr:from>
      <xdr:col>6</xdr:col>
      <xdr:colOff>280670</xdr:colOff>
      <xdr:row>27</xdr:row>
      <xdr:rowOff>55880</xdr:rowOff>
    </xdr:from>
    <xdr:to>
      <xdr:col>6</xdr:col>
      <xdr:colOff>988060</xdr:colOff>
      <xdr:row>27</xdr:row>
      <xdr:rowOff>579755</xdr:rowOff>
    </xdr:to>
    <xdr:pic>
      <xdr:nvPicPr>
        <xdr:cNvPr id="73" name="ID_C4B4468578A44AFEA1D21F865CEA70C1" descr="C:/Users/Dell/AppData/Local/Temp/picturecompress_20220217103830/output_2.pngoutput_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7831455" y="14254480"/>
          <a:ext cx="70739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384810</xdr:colOff>
      <xdr:row>28</xdr:row>
      <xdr:rowOff>13970</xdr:rowOff>
    </xdr:from>
    <xdr:to>
      <xdr:col>6</xdr:col>
      <xdr:colOff>982980</xdr:colOff>
      <xdr:row>28</xdr:row>
      <xdr:rowOff>523875</xdr:rowOff>
    </xdr:to>
    <xdr:pic>
      <xdr:nvPicPr>
        <xdr:cNvPr id="74" name="ID_A706C870DA7B4ED0A7C3F00B523FA8BF" descr="C:/Users/Dell/AppData/Local/Temp/picturecompress_20220217103830/output_3.pngoutput_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7935595" y="14847570"/>
          <a:ext cx="598170" cy="50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425450</xdr:colOff>
      <xdr:row>29</xdr:row>
      <xdr:rowOff>13970</xdr:rowOff>
    </xdr:from>
    <xdr:to>
      <xdr:col>6</xdr:col>
      <xdr:colOff>882015</xdr:colOff>
      <xdr:row>29</xdr:row>
      <xdr:rowOff>550545</xdr:rowOff>
    </xdr:to>
    <xdr:pic>
      <xdr:nvPicPr>
        <xdr:cNvPr id="75" name="ID_87EAD1988893448CAC1FBFB5865F3C52" descr="C:/Users/Dell/AppData/Local/Temp/picturecompress_20220216090303/output_26.pngoutput_26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7976235" y="15482570"/>
          <a:ext cx="456565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433705</xdr:colOff>
      <xdr:row>30</xdr:row>
      <xdr:rowOff>15240</xdr:rowOff>
    </xdr:from>
    <xdr:to>
      <xdr:col>6</xdr:col>
      <xdr:colOff>823595</xdr:colOff>
      <xdr:row>30</xdr:row>
      <xdr:rowOff>511810</xdr:rowOff>
    </xdr:to>
    <xdr:pic>
      <xdr:nvPicPr>
        <xdr:cNvPr id="76" name="ID_F4E1DA937A16408EAEAF2C9651EC1BC9" descr="C:/Users/Dell/AppData/Local/Temp/picturecompress_20220216090303/output_27.pngoutput_27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7984490" y="16118840"/>
          <a:ext cx="38989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238125</xdr:colOff>
      <xdr:row>31</xdr:row>
      <xdr:rowOff>80010</xdr:rowOff>
    </xdr:from>
    <xdr:to>
      <xdr:col>6</xdr:col>
      <xdr:colOff>1146810</xdr:colOff>
      <xdr:row>31</xdr:row>
      <xdr:rowOff>481965</xdr:rowOff>
    </xdr:to>
    <xdr:pic>
      <xdr:nvPicPr>
        <xdr:cNvPr id="77" name="ID_BFED53ED166F42698B16DB022F77DB89" descr="C:/Users/Dell/AppData/Local/Temp/picturecompress_20220216090303/output_28.pngoutput_28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7788910" y="16818610"/>
          <a:ext cx="908685" cy="401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256540</xdr:colOff>
      <xdr:row>32</xdr:row>
      <xdr:rowOff>81915</xdr:rowOff>
    </xdr:from>
    <xdr:to>
      <xdr:col>6</xdr:col>
      <xdr:colOff>1146810</xdr:colOff>
      <xdr:row>32</xdr:row>
      <xdr:rowOff>414020</xdr:rowOff>
    </xdr:to>
    <xdr:pic>
      <xdr:nvPicPr>
        <xdr:cNvPr id="78" name="ID_B529E3DC22AB4DF7B6AF84C505577182" descr="C:/Users/Dell/AppData/Local/Temp/picturecompress_20220216090303/output_36.pngoutput_36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807325" y="17455515"/>
          <a:ext cx="890270" cy="332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142875</xdr:colOff>
      <xdr:row>67</xdr:row>
      <xdr:rowOff>14605</xdr:rowOff>
    </xdr:from>
    <xdr:to>
      <xdr:col>6</xdr:col>
      <xdr:colOff>1241425</xdr:colOff>
      <xdr:row>67</xdr:row>
      <xdr:rowOff>526415</xdr:rowOff>
    </xdr:to>
    <xdr:pic>
      <xdr:nvPicPr>
        <xdr:cNvPr id="80" name="ID_30168D14E8134837A5FB0E7349CB3F9E" descr="C:/Users/Dell/AppData/Local/Temp/picturecompress_20220216090303/output_10.pngoutput_1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7693660" y="39613205"/>
          <a:ext cx="1098550" cy="511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155575</xdr:colOff>
      <xdr:row>68</xdr:row>
      <xdr:rowOff>52705</xdr:rowOff>
    </xdr:from>
    <xdr:to>
      <xdr:col>6</xdr:col>
      <xdr:colOff>1271270</xdr:colOff>
      <xdr:row>68</xdr:row>
      <xdr:rowOff>508000</xdr:rowOff>
    </xdr:to>
    <xdr:pic>
      <xdr:nvPicPr>
        <xdr:cNvPr id="83" name="ID_8B996EF643AB471BBF657FC14C47E224" descr="C:/Users/Dell/AppData/Local/Temp/picturecompress_20220216090303/output_1.pngoutput_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7706360" y="40286305"/>
          <a:ext cx="1115695" cy="455295"/>
        </a:xfrm>
        <a:prstGeom prst="rect">
          <a:avLst/>
        </a:prstGeom>
      </xdr:spPr>
    </xdr:pic>
    <xdr:clientData/>
  </xdr:twoCellAnchor>
  <xdr:twoCellAnchor editAs="oneCell">
    <xdr:from>
      <xdr:col>6</xdr:col>
      <xdr:colOff>290195</xdr:colOff>
      <xdr:row>148</xdr:row>
      <xdr:rowOff>55880</xdr:rowOff>
    </xdr:from>
    <xdr:to>
      <xdr:col>6</xdr:col>
      <xdr:colOff>985520</xdr:colOff>
      <xdr:row>148</xdr:row>
      <xdr:rowOff>552450</xdr:rowOff>
    </xdr:to>
    <xdr:pic>
      <xdr:nvPicPr>
        <xdr:cNvPr id="84" name="ID_0DC6E9D1D92A455CAAD9383C2CF96C30" descr="C:/Users/Dell/AppData/Local/Temp/picturecompress_20220217103830/output_53.pngoutput_5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7840980" y="93959680"/>
          <a:ext cx="695325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708025</xdr:colOff>
      <xdr:row>202</xdr:row>
      <xdr:rowOff>634365</xdr:rowOff>
    </xdr:from>
    <xdr:to>
      <xdr:col>12</xdr:col>
      <xdr:colOff>859790</xdr:colOff>
      <xdr:row>205</xdr:row>
      <xdr:rowOff>467995</xdr:rowOff>
    </xdr:to>
    <xdr:pic>
      <xdr:nvPicPr>
        <xdr:cNvPr id="22" name="图片 21" descr="9e00aef1babbb71398b6d352228a6d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4037310" y="132320665"/>
          <a:ext cx="1766570" cy="1738630"/>
        </a:xfrm>
        <a:prstGeom prst="rect">
          <a:avLst/>
        </a:prstGeom>
      </xdr:spPr>
    </xdr:pic>
    <xdr:clientData/>
  </xdr:twoCellAnchor>
  <xdr:twoCellAnchor editAs="oneCell">
    <xdr:from>
      <xdr:col>6</xdr:col>
      <xdr:colOff>235585</xdr:colOff>
      <xdr:row>118</xdr:row>
      <xdr:rowOff>18415</xdr:rowOff>
    </xdr:from>
    <xdr:to>
      <xdr:col>6</xdr:col>
      <xdr:colOff>1097915</xdr:colOff>
      <xdr:row>118</xdr:row>
      <xdr:rowOff>617220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7786370" y="72205215"/>
          <a:ext cx="862330" cy="59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335915</xdr:colOff>
      <xdr:row>119</xdr:row>
      <xdr:rowOff>45085</xdr:rowOff>
    </xdr:from>
    <xdr:to>
      <xdr:col>6</xdr:col>
      <xdr:colOff>1004570</xdr:colOff>
      <xdr:row>119</xdr:row>
      <xdr:rowOff>570865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7886700" y="72866885"/>
          <a:ext cx="668655" cy="525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426085</xdr:colOff>
      <xdr:row>119</xdr:row>
      <xdr:rowOff>632460</xdr:rowOff>
    </xdr:from>
    <xdr:to>
      <xdr:col>6</xdr:col>
      <xdr:colOff>948055</xdr:colOff>
      <xdr:row>120</xdr:row>
      <xdr:rowOff>594995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7976870" y="73454260"/>
          <a:ext cx="521970" cy="597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377825</xdr:colOff>
      <xdr:row>12</xdr:row>
      <xdr:rowOff>51435</xdr:rowOff>
    </xdr:from>
    <xdr:to>
      <xdr:col>6</xdr:col>
      <xdr:colOff>1109345</xdr:colOff>
      <xdr:row>12</xdr:row>
      <xdr:rowOff>612140</xdr:rowOff>
    </xdr:to>
    <xdr:pic>
      <xdr:nvPicPr>
        <xdr:cNvPr id="54" name="图片 53" descr="7fdd641959b6a3891f9293460f65aa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928610" y="4725035"/>
          <a:ext cx="731520" cy="560705"/>
        </a:xfrm>
        <a:prstGeom prst="rect">
          <a:avLst/>
        </a:prstGeom>
      </xdr:spPr>
    </xdr:pic>
    <xdr:clientData/>
  </xdr:twoCellAnchor>
  <xdr:twoCellAnchor editAs="oneCell">
    <xdr:from>
      <xdr:col>6</xdr:col>
      <xdr:colOff>382905</xdr:colOff>
      <xdr:row>10</xdr:row>
      <xdr:rowOff>38100</xdr:rowOff>
    </xdr:from>
    <xdr:to>
      <xdr:col>6</xdr:col>
      <xdr:colOff>1223010</xdr:colOff>
      <xdr:row>10</xdr:row>
      <xdr:rowOff>612775</xdr:rowOff>
    </xdr:to>
    <xdr:pic>
      <xdr:nvPicPr>
        <xdr:cNvPr id="79" name="图片 78" descr="b1a6c94022e5a92d6cc2919f7aea5a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7933690" y="3441700"/>
          <a:ext cx="840105" cy="574675"/>
        </a:xfrm>
        <a:prstGeom prst="rect">
          <a:avLst/>
        </a:prstGeom>
      </xdr:spPr>
    </xdr:pic>
    <xdr:clientData/>
  </xdr:twoCellAnchor>
  <xdr:twoCellAnchor editAs="oneCell">
    <xdr:from>
      <xdr:col>6</xdr:col>
      <xdr:colOff>398780</xdr:colOff>
      <xdr:row>11</xdr:row>
      <xdr:rowOff>29845</xdr:rowOff>
    </xdr:from>
    <xdr:to>
      <xdr:col>6</xdr:col>
      <xdr:colOff>1104900</xdr:colOff>
      <xdr:row>11</xdr:row>
      <xdr:rowOff>548640</xdr:rowOff>
    </xdr:to>
    <xdr:pic>
      <xdr:nvPicPr>
        <xdr:cNvPr id="87" name="图片 86" descr="52a4d1cbc9879ac16a1a806c9d3f59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flipH="1">
          <a:off x="7949565" y="4068445"/>
          <a:ext cx="706120" cy="518795"/>
        </a:xfrm>
        <a:prstGeom prst="rect">
          <a:avLst/>
        </a:prstGeom>
      </xdr:spPr>
    </xdr:pic>
    <xdr:clientData/>
  </xdr:twoCellAnchor>
  <xdr:twoCellAnchor editAs="oneCell">
    <xdr:from>
      <xdr:col>6</xdr:col>
      <xdr:colOff>233045</xdr:colOff>
      <xdr:row>86</xdr:row>
      <xdr:rowOff>45085</xdr:rowOff>
    </xdr:from>
    <xdr:to>
      <xdr:col>6</xdr:col>
      <xdr:colOff>1013460</xdr:colOff>
      <xdr:row>86</xdr:row>
      <xdr:rowOff>584835</xdr:rowOff>
    </xdr:to>
    <xdr:pic>
      <xdr:nvPicPr>
        <xdr:cNvPr id="88" name="图片 87" descr="abe22a9941a80ac698b6ecfe1dedba9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7783830" y="51911885"/>
          <a:ext cx="780415" cy="53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196850</xdr:colOff>
      <xdr:row>87</xdr:row>
      <xdr:rowOff>16510</xdr:rowOff>
    </xdr:from>
    <xdr:to>
      <xdr:col>6</xdr:col>
      <xdr:colOff>980440</xdr:colOff>
      <xdr:row>87</xdr:row>
      <xdr:rowOff>600075</xdr:rowOff>
    </xdr:to>
    <xdr:pic>
      <xdr:nvPicPr>
        <xdr:cNvPr id="89" name="图片 88" descr="f7e4ce534fda5745a2796b5c45f5b4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7747635" y="52518310"/>
          <a:ext cx="783590" cy="583565"/>
        </a:xfrm>
        <a:prstGeom prst="rect">
          <a:avLst/>
        </a:prstGeom>
      </xdr:spPr>
    </xdr:pic>
    <xdr:clientData/>
  </xdr:twoCellAnchor>
  <xdr:twoCellAnchor editAs="oneCell">
    <xdr:from>
      <xdr:col>6</xdr:col>
      <xdr:colOff>365125</xdr:colOff>
      <xdr:row>17</xdr:row>
      <xdr:rowOff>10160</xdr:rowOff>
    </xdr:from>
    <xdr:to>
      <xdr:col>6</xdr:col>
      <xdr:colOff>1170940</xdr:colOff>
      <xdr:row>17</xdr:row>
      <xdr:rowOff>624840</xdr:rowOff>
    </xdr:to>
    <xdr:pic>
      <xdr:nvPicPr>
        <xdr:cNvPr id="90" name="图片 89" descr="6d2500de88ece605df5d61af686ca0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7915910" y="7858760"/>
          <a:ext cx="805815" cy="614680"/>
        </a:xfrm>
        <a:prstGeom prst="rect">
          <a:avLst/>
        </a:prstGeom>
      </xdr:spPr>
    </xdr:pic>
    <xdr:clientData/>
  </xdr:twoCellAnchor>
  <xdr:twoCellAnchor editAs="oneCell">
    <xdr:from>
      <xdr:col>6</xdr:col>
      <xdr:colOff>351155</xdr:colOff>
      <xdr:row>16</xdr:row>
      <xdr:rowOff>20320</xdr:rowOff>
    </xdr:from>
    <xdr:to>
      <xdr:col>6</xdr:col>
      <xdr:colOff>1154430</xdr:colOff>
      <xdr:row>16</xdr:row>
      <xdr:rowOff>617855</xdr:rowOff>
    </xdr:to>
    <xdr:pic>
      <xdr:nvPicPr>
        <xdr:cNvPr id="91" name="图片 90" descr="cc90ed2be41325f0a003bfecdc8c0b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7901940" y="7233920"/>
          <a:ext cx="803275" cy="597535"/>
        </a:xfrm>
        <a:prstGeom prst="rect">
          <a:avLst/>
        </a:prstGeom>
      </xdr:spPr>
    </xdr:pic>
    <xdr:clientData/>
  </xdr:twoCellAnchor>
  <xdr:twoCellAnchor editAs="oneCell">
    <xdr:from>
      <xdr:col>6</xdr:col>
      <xdr:colOff>287655</xdr:colOff>
      <xdr:row>185</xdr:row>
      <xdr:rowOff>21590</xdr:rowOff>
    </xdr:from>
    <xdr:to>
      <xdr:col>6</xdr:col>
      <xdr:colOff>746760</xdr:colOff>
      <xdr:row>185</xdr:row>
      <xdr:rowOff>588645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7838440" y="120912890"/>
          <a:ext cx="459105" cy="567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274955</xdr:colOff>
      <xdr:row>186</xdr:row>
      <xdr:rowOff>22225</xdr:rowOff>
    </xdr:from>
    <xdr:to>
      <xdr:col>6</xdr:col>
      <xdr:colOff>738505</xdr:colOff>
      <xdr:row>186</xdr:row>
      <xdr:rowOff>577850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7825740" y="121548525"/>
          <a:ext cx="463550" cy="555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260985</xdr:colOff>
      <xdr:row>187</xdr:row>
      <xdr:rowOff>33020</xdr:rowOff>
    </xdr:from>
    <xdr:to>
      <xdr:col>6</xdr:col>
      <xdr:colOff>709930</xdr:colOff>
      <xdr:row>187</xdr:row>
      <xdr:rowOff>583565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7811770" y="122194320"/>
          <a:ext cx="44894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69850</xdr:colOff>
      <xdr:row>166</xdr:row>
      <xdr:rowOff>38735</xdr:rowOff>
    </xdr:from>
    <xdr:to>
      <xdr:col>6</xdr:col>
      <xdr:colOff>868045</xdr:colOff>
      <xdr:row>166</xdr:row>
      <xdr:rowOff>556895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7620635" y="107061635"/>
          <a:ext cx="798195" cy="51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151765</xdr:colOff>
      <xdr:row>167</xdr:row>
      <xdr:rowOff>64770</xdr:rowOff>
    </xdr:from>
    <xdr:to>
      <xdr:col>6</xdr:col>
      <xdr:colOff>829310</xdr:colOff>
      <xdr:row>167</xdr:row>
      <xdr:rowOff>558800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7702550" y="107722670"/>
          <a:ext cx="677545" cy="494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43180</xdr:colOff>
      <xdr:row>164</xdr:row>
      <xdr:rowOff>22860</xdr:rowOff>
    </xdr:from>
    <xdr:to>
      <xdr:col>6</xdr:col>
      <xdr:colOff>795020</xdr:colOff>
      <xdr:row>164</xdr:row>
      <xdr:rowOff>576580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7593965" y="105775760"/>
          <a:ext cx="751840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83185</xdr:colOff>
      <xdr:row>164</xdr:row>
      <xdr:rowOff>632460</xdr:rowOff>
    </xdr:from>
    <xdr:to>
      <xdr:col>6</xdr:col>
      <xdr:colOff>697230</xdr:colOff>
      <xdr:row>165</xdr:row>
      <xdr:rowOff>606425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7633970" y="106385360"/>
          <a:ext cx="614045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151765</xdr:colOff>
      <xdr:row>168</xdr:row>
      <xdr:rowOff>33020</xdr:rowOff>
    </xdr:from>
    <xdr:to>
      <xdr:col>6</xdr:col>
      <xdr:colOff>831215</xdr:colOff>
      <xdr:row>168</xdr:row>
      <xdr:rowOff>598170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7702550" y="108325920"/>
          <a:ext cx="67945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161290</xdr:colOff>
      <xdr:row>164</xdr:row>
      <xdr:rowOff>253365</xdr:rowOff>
    </xdr:from>
    <xdr:to>
      <xdr:col>13</xdr:col>
      <xdr:colOff>0</xdr:colOff>
      <xdr:row>168</xdr:row>
      <xdr:rowOff>37465</xdr:rowOff>
    </xdr:to>
    <xdr:pic>
      <xdr:nvPicPr>
        <xdr:cNvPr id="99" name="图片 98" descr="9e00aef1babbb71398b6d352228a6d9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4212570" y="106006265"/>
          <a:ext cx="1624330" cy="2324100"/>
        </a:xfrm>
        <a:prstGeom prst="rect">
          <a:avLst/>
        </a:prstGeom>
      </xdr:spPr>
    </xdr:pic>
    <xdr:clientData/>
  </xdr:twoCellAnchor>
  <xdr:twoCellAnchor editAs="oneCell">
    <xdr:from>
      <xdr:col>6</xdr:col>
      <xdr:colOff>84455</xdr:colOff>
      <xdr:row>169</xdr:row>
      <xdr:rowOff>47625</xdr:rowOff>
    </xdr:from>
    <xdr:to>
      <xdr:col>6</xdr:col>
      <xdr:colOff>917575</xdr:colOff>
      <xdr:row>169</xdr:row>
      <xdr:rowOff>593090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7635240" y="108975525"/>
          <a:ext cx="833120" cy="54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981710</xdr:colOff>
      <xdr:row>164</xdr:row>
      <xdr:rowOff>80010</xdr:rowOff>
    </xdr:from>
    <xdr:to>
      <xdr:col>7</xdr:col>
      <xdr:colOff>0</xdr:colOff>
      <xdr:row>164</xdr:row>
      <xdr:rowOff>577850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8532495" y="105832910"/>
          <a:ext cx="504190" cy="49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955040</xdr:colOff>
      <xdr:row>165</xdr:row>
      <xdr:rowOff>49530</xdr:rowOff>
    </xdr:from>
    <xdr:to>
      <xdr:col>6</xdr:col>
      <xdr:colOff>1323340</xdr:colOff>
      <xdr:row>165</xdr:row>
      <xdr:rowOff>624205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8505825" y="106437430"/>
          <a:ext cx="368300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1023620</xdr:colOff>
      <xdr:row>166</xdr:row>
      <xdr:rowOff>62230</xdr:rowOff>
    </xdr:from>
    <xdr:to>
      <xdr:col>6</xdr:col>
      <xdr:colOff>1428115</xdr:colOff>
      <xdr:row>166</xdr:row>
      <xdr:rowOff>588010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574405" y="107085130"/>
          <a:ext cx="404495" cy="525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175</xdr:row>
      <xdr:rowOff>24765</xdr:rowOff>
    </xdr:from>
    <xdr:to>
      <xdr:col>6</xdr:col>
      <xdr:colOff>1153160</xdr:colOff>
      <xdr:row>175</xdr:row>
      <xdr:rowOff>619125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7560310" y="113346865"/>
          <a:ext cx="1143635" cy="59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12065</xdr:colOff>
      <xdr:row>173</xdr:row>
      <xdr:rowOff>55880</xdr:rowOff>
    </xdr:from>
    <xdr:to>
      <xdr:col>6</xdr:col>
      <xdr:colOff>1177925</xdr:colOff>
      <xdr:row>173</xdr:row>
      <xdr:rowOff>612140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7562850" y="112107980"/>
          <a:ext cx="116586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13970</xdr:colOff>
      <xdr:row>174</xdr:row>
      <xdr:rowOff>1905</xdr:rowOff>
    </xdr:from>
    <xdr:to>
      <xdr:col>6</xdr:col>
      <xdr:colOff>1149985</xdr:colOff>
      <xdr:row>174</xdr:row>
      <xdr:rowOff>617855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7564755" y="112689005"/>
          <a:ext cx="1136015" cy="61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</xdr:colOff>
      <xdr:row>182</xdr:row>
      <xdr:rowOff>13970</xdr:rowOff>
    </xdr:from>
    <xdr:to>
      <xdr:col>6</xdr:col>
      <xdr:colOff>967740</xdr:colOff>
      <xdr:row>182</xdr:row>
      <xdr:rowOff>573405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7604125" y="119000270"/>
          <a:ext cx="914400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53340</xdr:colOff>
      <xdr:row>183</xdr:row>
      <xdr:rowOff>22225</xdr:rowOff>
    </xdr:from>
    <xdr:to>
      <xdr:col>6</xdr:col>
      <xdr:colOff>967740</xdr:colOff>
      <xdr:row>183</xdr:row>
      <xdr:rowOff>612140</xdr:rowOff>
    </xdr:to>
    <xdr:pic>
      <xdr:nvPicPr>
        <xdr:cNvPr id="106" name="图片 105" descr="165715760554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7604125" y="119643525"/>
          <a:ext cx="914400" cy="589915"/>
        </a:xfrm>
        <a:prstGeom prst="rect">
          <a:avLst/>
        </a:prstGeom>
      </xdr:spPr>
    </xdr:pic>
    <xdr:clientData/>
  </xdr:twoCellAnchor>
  <xdr:twoCellAnchor editAs="oneCell">
    <xdr:from>
      <xdr:col>6</xdr:col>
      <xdr:colOff>38735</xdr:colOff>
      <xdr:row>184</xdr:row>
      <xdr:rowOff>25400</xdr:rowOff>
    </xdr:from>
    <xdr:to>
      <xdr:col>6</xdr:col>
      <xdr:colOff>998855</xdr:colOff>
      <xdr:row>184</xdr:row>
      <xdr:rowOff>608330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7589520" y="120281700"/>
          <a:ext cx="960120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108585</xdr:colOff>
      <xdr:row>185</xdr:row>
      <xdr:rowOff>46990</xdr:rowOff>
    </xdr:from>
    <xdr:to>
      <xdr:col>12</xdr:col>
      <xdr:colOff>823595</xdr:colOff>
      <xdr:row>187</xdr:row>
      <xdr:rowOff>410845</xdr:rowOff>
    </xdr:to>
    <xdr:pic>
      <xdr:nvPicPr>
        <xdr:cNvPr id="117" name="图片 116" descr="9e00aef1babbb71398b6d352228a6d9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4159865" y="120938290"/>
          <a:ext cx="1607820" cy="1633855"/>
        </a:xfrm>
        <a:prstGeom prst="rect">
          <a:avLst/>
        </a:prstGeom>
      </xdr:spPr>
    </xdr:pic>
    <xdr:clientData/>
  </xdr:twoCellAnchor>
  <xdr:twoCellAnchor editAs="oneCell">
    <xdr:from>
      <xdr:col>10</xdr:col>
      <xdr:colOff>708025</xdr:colOff>
      <xdr:row>48</xdr:row>
      <xdr:rowOff>634365</xdr:rowOff>
    </xdr:from>
    <xdr:to>
      <xdr:col>13</xdr:col>
      <xdr:colOff>28575</xdr:colOff>
      <xdr:row>51</xdr:row>
      <xdr:rowOff>441960</xdr:rowOff>
    </xdr:to>
    <xdr:pic>
      <xdr:nvPicPr>
        <xdr:cNvPr id="118" name="图片 117" descr="9e00aef1babbb71398b6d352228a6d9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4037310" y="28167965"/>
          <a:ext cx="1828165" cy="17125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17</xdr:row>
      <xdr:rowOff>634365</xdr:rowOff>
    </xdr:from>
    <xdr:to>
      <xdr:col>12</xdr:col>
      <xdr:colOff>806450</xdr:colOff>
      <xdr:row>21</xdr:row>
      <xdr:rowOff>406400</xdr:rowOff>
    </xdr:to>
    <xdr:pic>
      <xdr:nvPicPr>
        <xdr:cNvPr id="119" name="图片 118" descr="9e00aef1babbb71398b6d352228a6d9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4279880" y="8482965"/>
          <a:ext cx="1470660" cy="2312035"/>
        </a:xfrm>
        <a:prstGeom prst="rect">
          <a:avLst/>
        </a:prstGeom>
      </xdr:spPr>
    </xdr:pic>
    <xdr:clientData/>
  </xdr:twoCellAnchor>
  <xdr:twoCellAnchor editAs="oneCell">
    <xdr:from>
      <xdr:col>10</xdr:col>
      <xdr:colOff>697230</xdr:colOff>
      <xdr:row>97</xdr:row>
      <xdr:rowOff>0</xdr:rowOff>
    </xdr:from>
    <xdr:to>
      <xdr:col>12</xdr:col>
      <xdr:colOff>793115</xdr:colOff>
      <xdr:row>99</xdr:row>
      <xdr:rowOff>136525</xdr:rowOff>
    </xdr:to>
    <xdr:pic>
      <xdr:nvPicPr>
        <xdr:cNvPr id="120" name="图片 119" descr="9e00aef1babbb71398b6d352228a6d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4026515" y="58851800"/>
          <a:ext cx="1710690" cy="1406525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</xdr:colOff>
      <xdr:row>85</xdr:row>
      <xdr:rowOff>53340</xdr:rowOff>
    </xdr:from>
    <xdr:to>
      <xdr:col>6</xdr:col>
      <xdr:colOff>1386840</xdr:colOff>
      <xdr:row>85</xdr:row>
      <xdr:rowOff>776605</xdr:rowOff>
    </xdr:to>
    <xdr:pic>
      <xdr:nvPicPr>
        <xdr:cNvPr id="127" name="图片 126" descr="情绪兔子_sku_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7609840" y="51081940"/>
          <a:ext cx="1327785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1085215</xdr:colOff>
      <xdr:row>163</xdr:row>
      <xdr:rowOff>74930</xdr:rowOff>
    </xdr:from>
    <xdr:to>
      <xdr:col>6</xdr:col>
      <xdr:colOff>1404620</xdr:colOff>
      <xdr:row>163</xdr:row>
      <xdr:rowOff>1228090</xdr:rowOff>
    </xdr:to>
    <xdr:pic>
      <xdr:nvPicPr>
        <xdr:cNvPr id="128" name="图片 127" descr="未撒标题-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7472680" y="104519730"/>
          <a:ext cx="1482725" cy="1153160"/>
        </a:xfrm>
        <a:prstGeom prst="rect">
          <a:avLst/>
        </a:prstGeom>
      </xdr:spPr>
    </xdr:pic>
    <xdr:clientData/>
  </xdr:twoCellAnchor>
  <xdr:twoCellAnchor editAs="oneCell">
    <xdr:from>
      <xdr:col>11</xdr:col>
      <xdr:colOff>96520</xdr:colOff>
      <xdr:row>154</xdr:row>
      <xdr:rowOff>610870</xdr:rowOff>
    </xdr:from>
    <xdr:to>
      <xdr:col>12</xdr:col>
      <xdr:colOff>812165</xdr:colOff>
      <xdr:row>157</xdr:row>
      <xdr:rowOff>307340</xdr:rowOff>
    </xdr:to>
    <xdr:pic>
      <xdr:nvPicPr>
        <xdr:cNvPr id="129" name="图片 128" descr="9e00aef1babbb71398b6d352228a6d9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4147800" y="98324670"/>
          <a:ext cx="1608455" cy="1855470"/>
        </a:xfrm>
        <a:prstGeom prst="rect">
          <a:avLst/>
        </a:prstGeom>
      </xdr:spPr>
    </xdr:pic>
    <xdr:clientData/>
  </xdr:twoCellAnchor>
  <xdr:twoCellAnchor editAs="oneCell">
    <xdr:from>
      <xdr:col>10</xdr:col>
      <xdr:colOff>708025</xdr:colOff>
      <xdr:row>168</xdr:row>
      <xdr:rowOff>0</xdr:rowOff>
    </xdr:from>
    <xdr:to>
      <xdr:col>12</xdr:col>
      <xdr:colOff>714375</xdr:colOff>
      <xdr:row>171</xdr:row>
      <xdr:rowOff>419100</xdr:rowOff>
    </xdr:to>
    <xdr:pic>
      <xdr:nvPicPr>
        <xdr:cNvPr id="13" name="图片 12" descr="9e00aef1babbb71398b6d352228a6d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4037310" y="108292900"/>
          <a:ext cx="1621155" cy="2324100"/>
        </a:xfrm>
        <a:prstGeom prst="rect">
          <a:avLst/>
        </a:prstGeom>
      </xdr:spPr>
    </xdr:pic>
    <xdr:clientData/>
  </xdr:twoCellAnchor>
  <xdr:twoCellAnchor editAs="oneCell">
    <xdr:from>
      <xdr:col>6</xdr:col>
      <xdr:colOff>90170</xdr:colOff>
      <xdr:row>142</xdr:row>
      <xdr:rowOff>54610</xdr:rowOff>
    </xdr:from>
    <xdr:to>
      <xdr:col>6</xdr:col>
      <xdr:colOff>1032510</xdr:colOff>
      <xdr:row>142</xdr:row>
      <xdr:rowOff>999490</xdr:rowOff>
    </xdr:to>
    <xdr:pic>
      <xdr:nvPicPr>
        <xdr:cNvPr id="33" name="图片 32" descr="超级系列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7640955" y="88091010"/>
          <a:ext cx="942340" cy="944880"/>
        </a:xfrm>
        <a:prstGeom prst="rect">
          <a:avLst/>
        </a:prstGeom>
      </xdr:spPr>
    </xdr:pic>
    <xdr:clientData/>
  </xdr:twoCellAnchor>
  <xdr:twoCellAnchor editAs="oneCell">
    <xdr:from>
      <xdr:col>6</xdr:col>
      <xdr:colOff>39370</xdr:colOff>
      <xdr:row>144</xdr:row>
      <xdr:rowOff>57150</xdr:rowOff>
    </xdr:from>
    <xdr:to>
      <xdr:col>6</xdr:col>
      <xdr:colOff>1066800</xdr:colOff>
      <xdr:row>144</xdr:row>
      <xdr:rowOff>883920</xdr:rowOff>
    </xdr:to>
    <xdr:pic>
      <xdr:nvPicPr>
        <xdr:cNvPr id="37" name="图片 36" descr="超级系列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7590155" y="90201750"/>
          <a:ext cx="1027430" cy="826770"/>
        </a:xfrm>
        <a:prstGeom prst="rect">
          <a:avLst/>
        </a:prstGeom>
      </xdr:spPr>
    </xdr:pic>
    <xdr:clientData/>
  </xdr:twoCellAnchor>
  <xdr:twoCellAnchor editAs="oneCell">
    <xdr:from>
      <xdr:col>10</xdr:col>
      <xdr:colOff>678180</xdr:colOff>
      <xdr:row>142</xdr:row>
      <xdr:rowOff>1035685</xdr:rowOff>
    </xdr:from>
    <xdr:to>
      <xdr:col>12</xdr:col>
      <xdr:colOff>854075</xdr:colOff>
      <xdr:row>146</xdr:row>
      <xdr:rowOff>69850</xdr:rowOff>
    </xdr:to>
    <xdr:pic>
      <xdr:nvPicPr>
        <xdr:cNvPr id="111" name="图片 110" descr="9e00aef1babbb71398b6d352228a6d9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4007465" y="89072085"/>
          <a:ext cx="1790700" cy="3021965"/>
        </a:xfrm>
        <a:prstGeom prst="rect">
          <a:avLst/>
        </a:prstGeom>
      </xdr:spPr>
    </xdr:pic>
    <xdr:clientData/>
  </xdr:twoCellAnchor>
  <xdr:twoCellAnchor editAs="oneCell">
    <xdr:from>
      <xdr:col>6</xdr:col>
      <xdr:colOff>57785</xdr:colOff>
      <xdr:row>143</xdr:row>
      <xdr:rowOff>11430</xdr:rowOff>
    </xdr:from>
    <xdr:to>
      <xdr:col>6</xdr:col>
      <xdr:colOff>1028700</xdr:colOff>
      <xdr:row>144</xdr:row>
      <xdr:rowOff>5080</xdr:rowOff>
    </xdr:to>
    <xdr:pic>
      <xdr:nvPicPr>
        <xdr:cNvPr id="121" name="图片 120" descr="超级系列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7608570" y="89101930"/>
          <a:ext cx="970915" cy="1047750"/>
        </a:xfrm>
        <a:prstGeom prst="rect">
          <a:avLst/>
        </a:prstGeom>
      </xdr:spPr>
    </xdr:pic>
    <xdr:clientData/>
  </xdr:twoCellAnchor>
  <xdr:twoCellAnchor editAs="oneCell">
    <xdr:from>
      <xdr:col>6</xdr:col>
      <xdr:colOff>127635</xdr:colOff>
      <xdr:row>227</xdr:row>
      <xdr:rowOff>18415</xdr:rowOff>
    </xdr:from>
    <xdr:to>
      <xdr:col>6</xdr:col>
      <xdr:colOff>881380</xdr:colOff>
      <xdr:row>227</xdr:row>
      <xdr:rowOff>558165</xdr:rowOff>
    </xdr:to>
    <xdr:pic>
      <xdr:nvPicPr>
        <xdr:cNvPr id="36" name="图片 53" descr="623U--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7678420" y="147579715"/>
          <a:ext cx="753745" cy="53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193040</xdr:colOff>
      <xdr:row>145</xdr:row>
      <xdr:rowOff>50800</xdr:rowOff>
    </xdr:from>
    <xdr:to>
      <xdr:col>6</xdr:col>
      <xdr:colOff>1005205</xdr:colOff>
      <xdr:row>145</xdr:row>
      <xdr:rowOff>859155</xdr:rowOff>
    </xdr:to>
    <xdr:pic>
      <xdr:nvPicPr>
        <xdr:cNvPr id="122" name="图片 5" descr="C:/Users/Administrator/AppData/Local/Temp/picturecompress_20210701144743/output_128.pngoutput_128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7743825" y="91135200"/>
          <a:ext cx="812165" cy="808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151765</xdr:colOff>
      <xdr:row>146</xdr:row>
      <xdr:rowOff>32385</xdr:rowOff>
    </xdr:from>
    <xdr:to>
      <xdr:col>6</xdr:col>
      <xdr:colOff>1085850</xdr:colOff>
      <xdr:row>146</xdr:row>
      <xdr:rowOff>899795</xdr:rowOff>
    </xdr:to>
    <xdr:pic>
      <xdr:nvPicPr>
        <xdr:cNvPr id="124" name="图片 6" descr="C:/Users/Administrator/AppData/Local/Temp/picturecompress_20210701144743/output_130.pngoutput_130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7702550" y="92056585"/>
          <a:ext cx="93408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183515</xdr:colOff>
      <xdr:row>147</xdr:row>
      <xdr:rowOff>43815</xdr:rowOff>
    </xdr:from>
    <xdr:to>
      <xdr:col>6</xdr:col>
      <xdr:colOff>1108710</xdr:colOff>
      <xdr:row>147</xdr:row>
      <xdr:rowOff>883920</xdr:rowOff>
    </xdr:to>
    <xdr:pic>
      <xdr:nvPicPr>
        <xdr:cNvPr id="132" name="图片 7" descr="C:/Users/Administrator/AppData/Local/Temp/picturecompress_20210701144743/output_132.pngoutput_13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540000">
          <a:off x="7734300" y="93007815"/>
          <a:ext cx="925195" cy="840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108585</xdr:colOff>
      <xdr:row>148</xdr:row>
      <xdr:rowOff>435610</xdr:rowOff>
    </xdr:from>
    <xdr:to>
      <xdr:col>13</xdr:col>
      <xdr:colOff>117475</xdr:colOff>
      <xdr:row>153</xdr:row>
      <xdr:rowOff>283210</xdr:rowOff>
    </xdr:to>
    <xdr:pic>
      <xdr:nvPicPr>
        <xdr:cNvPr id="133" name="图片 132" descr="9e00aef1babbb71398b6d352228a6d9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4159865" y="94339410"/>
          <a:ext cx="1794510" cy="30226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194310</xdr:colOff>
      <xdr:row>171</xdr:row>
      <xdr:rowOff>52070</xdr:rowOff>
    </xdr:from>
    <xdr:to>
      <xdr:col>6</xdr:col>
      <xdr:colOff>1184910</xdr:colOff>
      <xdr:row>171</xdr:row>
      <xdr:rowOff>833755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7745095" y="110249970"/>
          <a:ext cx="990600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208280</xdr:colOff>
      <xdr:row>71</xdr:row>
      <xdr:rowOff>99060</xdr:rowOff>
    </xdr:from>
    <xdr:to>
      <xdr:col>6</xdr:col>
      <xdr:colOff>1172845</xdr:colOff>
      <xdr:row>71</xdr:row>
      <xdr:rowOff>509270</xdr:rowOff>
    </xdr:to>
    <xdr:pic>
      <xdr:nvPicPr>
        <xdr:cNvPr id="130" name="图片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759065" y="42237660"/>
          <a:ext cx="964565" cy="410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127000</xdr:colOff>
      <xdr:row>72</xdr:row>
      <xdr:rowOff>24130</xdr:rowOff>
    </xdr:from>
    <xdr:to>
      <xdr:col>6</xdr:col>
      <xdr:colOff>1289050</xdr:colOff>
      <xdr:row>72</xdr:row>
      <xdr:rowOff>559435</xdr:rowOff>
    </xdr:to>
    <xdr:pic>
      <xdr:nvPicPr>
        <xdr:cNvPr id="131" name="图片 130" descr="b667d848dc2df4cc4a0f6da979875c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7677785" y="42797730"/>
          <a:ext cx="1162050" cy="535305"/>
        </a:xfrm>
        <a:prstGeom prst="rect">
          <a:avLst/>
        </a:prstGeom>
      </xdr:spPr>
    </xdr:pic>
    <xdr:clientData/>
  </xdr:twoCellAnchor>
  <xdr:twoCellAnchor editAs="oneCell">
    <xdr:from>
      <xdr:col>6</xdr:col>
      <xdr:colOff>144780</xdr:colOff>
      <xdr:row>73</xdr:row>
      <xdr:rowOff>80645</xdr:rowOff>
    </xdr:from>
    <xdr:to>
      <xdr:col>6</xdr:col>
      <xdr:colOff>1271270</xdr:colOff>
      <xdr:row>73</xdr:row>
      <xdr:rowOff>522605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695565" y="43489245"/>
          <a:ext cx="1126490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111125</xdr:colOff>
      <xdr:row>74</xdr:row>
      <xdr:rowOff>0</xdr:rowOff>
    </xdr:from>
    <xdr:to>
      <xdr:col>6</xdr:col>
      <xdr:colOff>1360170</xdr:colOff>
      <xdr:row>74</xdr:row>
      <xdr:rowOff>534670</xdr:rowOff>
    </xdr:to>
    <xdr:pic>
      <xdr:nvPicPr>
        <xdr:cNvPr id="136" name="图片 135" descr="b667d848dc2df4cc4a0f6da979875c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7661910" y="44043600"/>
          <a:ext cx="1249045" cy="534670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</xdr:colOff>
      <xdr:row>69</xdr:row>
      <xdr:rowOff>209550</xdr:rowOff>
    </xdr:from>
    <xdr:to>
      <xdr:col>13</xdr:col>
      <xdr:colOff>62230</xdr:colOff>
      <xdr:row>74</xdr:row>
      <xdr:rowOff>292100</xdr:rowOff>
    </xdr:to>
    <xdr:pic>
      <xdr:nvPicPr>
        <xdr:cNvPr id="138" name="图片 137" descr="9e00aef1babbb71398b6d352228a6d9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4083665" y="41078150"/>
          <a:ext cx="1815465" cy="3257550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</xdr:colOff>
      <xdr:row>155</xdr:row>
      <xdr:rowOff>708660</xdr:rowOff>
    </xdr:from>
    <xdr:to>
      <xdr:col>6</xdr:col>
      <xdr:colOff>1357630</xdr:colOff>
      <xdr:row>157</xdr:row>
      <xdr:rowOff>97155</xdr:rowOff>
    </xdr:to>
    <xdr:pic>
      <xdr:nvPicPr>
        <xdr:cNvPr id="123" name="图片 122" descr="9061e36e747ba2d439bdddeeea29779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7588250" y="99057460"/>
          <a:ext cx="1320165" cy="91249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</xdr:colOff>
      <xdr:row>158</xdr:row>
      <xdr:rowOff>697865</xdr:rowOff>
    </xdr:from>
    <xdr:to>
      <xdr:col>6</xdr:col>
      <xdr:colOff>1322705</xdr:colOff>
      <xdr:row>160</xdr:row>
      <xdr:rowOff>97155</xdr:rowOff>
    </xdr:to>
    <xdr:pic>
      <xdr:nvPicPr>
        <xdr:cNvPr id="137" name="图片 136" descr="9061e36e747ba2d439bdddeeea29779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7573645" y="101332665"/>
          <a:ext cx="1299845" cy="923290"/>
        </a:xfrm>
        <a:prstGeom prst="rect">
          <a:avLst/>
        </a:prstGeom>
      </xdr:spPr>
    </xdr:pic>
    <xdr:clientData/>
  </xdr:twoCellAnchor>
  <xdr:twoCellAnchor editAs="oneCell">
    <xdr:from>
      <xdr:col>6</xdr:col>
      <xdr:colOff>67310</xdr:colOff>
      <xdr:row>154</xdr:row>
      <xdr:rowOff>623570</xdr:rowOff>
    </xdr:from>
    <xdr:to>
      <xdr:col>6</xdr:col>
      <xdr:colOff>1412240</xdr:colOff>
      <xdr:row>156</xdr:row>
      <xdr:rowOff>30480</xdr:rowOff>
    </xdr:to>
    <xdr:pic>
      <xdr:nvPicPr>
        <xdr:cNvPr id="153" name="图片 152" descr="磨牙饼png-河马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7618095" y="98337370"/>
          <a:ext cx="1344930" cy="803910"/>
        </a:xfrm>
        <a:prstGeom prst="rect">
          <a:avLst/>
        </a:prstGeom>
      </xdr:spPr>
    </xdr:pic>
    <xdr:clientData/>
  </xdr:twoCellAnchor>
  <xdr:twoCellAnchor editAs="oneCell">
    <xdr:from>
      <xdr:col>5</xdr:col>
      <xdr:colOff>1100455</xdr:colOff>
      <xdr:row>158</xdr:row>
      <xdr:rowOff>10160</xdr:rowOff>
    </xdr:from>
    <xdr:to>
      <xdr:col>6</xdr:col>
      <xdr:colOff>1303655</xdr:colOff>
      <xdr:row>159</xdr:row>
      <xdr:rowOff>51435</xdr:rowOff>
    </xdr:to>
    <xdr:pic>
      <xdr:nvPicPr>
        <xdr:cNvPr id="154" name="图片 153" descr="磨牙饼png-河马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7487920" y="100644960"/>
          <a:ext cx="1366520" cy="803275"/>
        </a:xfrm>
        <a:prstGeom prst="rect">
          <a:avLst/>
        </a:prstGeom>
      </xdr:spPr>
    </xdr:pic>
    <xdr:clientData/>
  </xdr:twoCellAnchor>
  <xdr:twoCellAnchor editAs="oneCell">
    <xdr:from>
      <xdr:col>6</xdr:col>
      <xdr:colOff>52070</xdr:colOff>
      <xdr:row>156</xdr:row>
      <xdr:rowOff>746125</xdr:rowOff>
    </xdr:from>
    <xdr:to>
      <xdr:col>6</xdr:col>
      <xdr:colOff>1336675</xdr:colOff>
      <xdr:row>158</xdr:row>
      <xdr:rowOff>8890</xdr:rowOff>
    </xdr:to>
    <xdr:pic>
      <xdr:nvPicPr>
        <xdr:cNvPr id="155" name="图片 154" descr="磨牙饼png-小熊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7602855" y="99856925"/>
          <a:ext cx="1284605" cy="78676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</xdr:colOff>
      <xdr:row>160</xdr:row>
      <xdr:rowOff>32385</xdr:rowOff>
    </xdr:from>
    <xdr:to>
      <xdr:col>6</xdr:col>
      <xdr:colOff>1287145</xdr:colOff>
      <xdr:row>161</xdr:row>
      <xdr:rowOff>57150</xdr:rowOff>
    </xdr:to>
    <xdr:pic>
      <xdr:nvPicPr>
        <xdr:cNvPr id="156" name="图片 155" descr="磨牙饼png-小熊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7552690" y="102191185"/>
          <a:ext cx="1285240" cy="786765"/>
        </a:xfrm>
        <a:prstGeom prst="rect">
          <a:avLst/>
        </a:prstGeom>
      </xdr:spPr>
    </xdr:pic>
    <xdr:clientData/>
  </xdr:twoCellAnchor>
  <xdr:twoCellAnchor editAs="oneCell">
    <xdr:from>
      <xdr:col>5</xdr:col>
      <xdr:colOff>1068070</xdr:colOff>
      <xdr:row>161</xdr:row>
      <xdr:rowOff>28575</xdr:rowOff>
    </xdr:from>
    <xdr:to>
      <xdr:col>6</xdr:col>
      <xdr:colOff>1443990</xdr:colOff>
      <xdr:row>162</xdr:row>
      <xdr:rowOff>29845</xdr:rowOff>
    </xdr:to>
    <xdr:pic>
      <xdr:nvPicPr>
        <xdr:cNvPr id="157" name="图片 156" descr="单饼png-S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7455535" y="102949375"/>
          <a:ext cx="1539240" cy="76327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</xdr:colOff>
      <xdr:row>162</xdr:row>
      <xdr:rowOff>65405</xdr:rowOff>
    </xdr:from>
    <xdr:to>
      <xdr:col>6</xdr:col>
      <xdr:colOff>1378585</xdr:colOff>
      <xdr:row>162</xdr:row>
      <xdr:rowOff>738505</xdr:rowOff>
    </xdr:to>
    <xdr:pic>
      <xdr:nvPicPr>
        <xdr:cNvPr id="158" name="图片 157" descr="单饼png-L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7567930" y="103748205"/>
          <a:ext cx="1361440" cy="673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153035</xdr:colOff>
      <xdr:row>157</xdr:row>
      <xdr:rowOff>294005</xdr:rowOff>
    </xdr:from>
    <xdr:to>
      <xdr:col>12</xdr:col>
      <xdr:colOff>868680</xdr:colOff>
      <xdr:row>160</xdr:row>
      <xdr:rowOff>91440</xdr:rowOff>
    </xdr:to>
    <xdr:pic>
      <xdr:nvPicPr>
        <xdr:cNvPr id="165" name="图片 164" descr="9e00aef1babbb71398b6d352228a6d9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4204315" y="100166805"/>
          <a:ext cx="1608455" cy="2083435"/>
        </a:xfrm>
        <a:prstGeom prst="rect">
          <a:avLst/>
        </a:prstGeom>
      </xdr:spPr>
    </xdr:pic>
    <xdr:clientData/>
  </xdr:twoCellAnchor>
  <xdr:twoCellAnchor editAs="oneCell">
    <xdr:from>
      <xdr:col>11</xdr:col>
      <xdr:colOff>98425</xdr:colOff>
      <xdr:row>160</xdr:row>
      <xdr:rowOff>0</xdr:rowOff>
    </xdr:from>
    <xdr:to>
      <xdr:col>12</xdr:col>
      <xdr:colOff>814070</xdr:colOff>
      <xdr:row>162</xdr:row>
      <xdr:rowOff>385445</xdr:rowOff>
    </xdr:to>
    <xdr:pic>
      <xdr:nvPicPr>
        <xdr:cNvPr id="167" name="图片 166" descr="9e00aef1babbb71398b6d352228a6d9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4149705" y="102158800"/>
          <a:ext cx="1608455" cy="1909445"/>
        </a:xfrm>
        <a:prstGeom prst="rect">
          <a:avLst/>
        </a:prstGeom>
      </xdr:spPr>
    </xdr:pic>
    <xdr:clientData/>
  </xdr:twoCellAnchor>
  <xdr:twoCellAnchor editAs="oneCell">
    <xdr:from>
      <xdr:col>6</xdr:col>
      <xdr:colOff>93345</xdr:colOff>
      <xdr:row>138</xdr:row>
      <xdr:rowOff>538480</xdr:rowOff>
    </xdr:from>
    <xdr:to>
      <xdr:col>6</xdr:col>
      <xdr:colOff>1273175</xdr:colOff>
      <xdr:row>140</xdr:row>
      <xdr:rowOff>136525</xdr:rowOff>
    </xdr:to>
    <xdr:pic>
      <xdr:nvPicPr>
        <xdr:cNvPr id="148" name="图片 147" descr="大力士png-老虎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7644130" y="86034880"/>
          <a:ext cx="1179830" cy="86804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139</xdr:row>
      <xdr:rowOff>488950</xdr:rowOff>
    </xdr:from>
    <xdr:to>
      <xdr:col>6</xdr:col>
      <xdr:colOff>1344295</xdr:colOff>
      <xdr:row>141</xdr:row>
      <xdr:rowOff>250825</xdr:rowOff>
    </xdr:to>
    <xdr:pic>
      <xdr:nvPicPr>
        <xdr:cNvPr id="168" name="图片 167" descr="大力士png-野牛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7626985" y="86620350"/>
          <a:ext cx="1268095" cy="103187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</xdr:colOff>
      <xdr:row>140</xdr:row>
      <xdr:rowOff>396875</xdr:rowOff>
    </xdr:from>
    <xdr:to>
      <xdr:col>6</xdr:col>
      <xdr:colOff>1292860</xdr:colOff>
      <xdr:row>142</xdr:row>
      <xdr:rowOff>212725</xdr:rowOff>
    </xdr:to>
    <xdr:pic>
      <xdr:nvPicPr>
        <xdr:cNvPr id="169" name="图片 168" descr="大力士png-猩猩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7577455" y="87163275"/>
          <a:ext cx="126619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668020</xdr:colOff>
      <xdr:row>139</xdr:row>
      <xdr:rowOff>78105</xdr:rowOff>
    </xdr:from>
    <xdr:to>
      <xdr:col>12</xdr:col>
      <xdr:colOff>844550</xdr:colOff>
      <xdr:row>141</xdr:row>
      <xdr:rowOff>570865</xdr:rowOff>
    </xdr:to>
    <xdr:pic>
      <xdr:nvPicPr>
        <xdr:cNvPr id="171" name="图片 170" descr="9e00aef1babbb71398b6d352228a6d9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3997305" y="86209505"/>
          <a:ext cx="1791335" cy="176276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</xdr:colOff>
      <xdr:row>124</xdr:row>
      <xdr:rowOff>48260</xdr:rowOff>
    </xdr:from>
    <xdr:to>
      <xdr:col>6</xdr:col>
      <xdr:colOff>1414145</xdr:colOff>
      <xdr:row>124</xdr:row>
      <xdr:rowOff>965835</xdr:rowOff>
    </xdr:to>
    <xdr:pic>
      <xdr:nvPicPr>
        <xdr:cNvPr id="196" name="图片 195" descr="8e90f5a355c5280f03a6ce59fbcce2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7567930" y="76045060"/>
          <a:ext cx="1397000" cy="917575"/>
        </a:xfrm>
        <a:prstGeom prst="rect">
          <a:avLst/>
        </a:prstGeom>
      </xdr:spPr>
    </xdr:pic>
    <xdr:clientData/>
  </xdr:twoCellAnchor>
  <xdr:twoCellAnchor editAs="oneCell">
    <xdr:from>
      <xdr:col>6</xdr:col>
      <xdr:colOff>203835</xdr:colOff>
      <xdr:row>125</xdr:row>
      <xdr:rowOff>22860</xdr:rowOff>
    </xdr:from>
    <xdr:to>
      <xdr:col>6</xdr:col>
      <xdr:colOff>1210310</xdr:colOff>
      <xdr:row>125</xdr:row>
      <xdr:rowOff>734695</xdr:rowOff>
    </xdr:to>
    <xdr:pic>
      <xdr:nvPicPr>
        <xdr:cNvPr id="197" name="图片 196" descr="dog-Suppa12-detail-large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7754620" y="77010260"/>
          <a:ext cx="1006475" cy="71183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222</xdr:row>
      <xdr:rowOff>0</xdr:rowOff>
    </xdr:from>
    <xdr:to>
      <xdr:col>6</xdr:col>
      <xdr:colOff>998220</xdr:colOff>
      <xdr:row>222</xdr:row>
      <xdr:rowOff>590550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7550785" y="144386300"/>
          <a:ext cx="99822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22860</xdr:colOff>
      <xdr:row>223</xdr:row>
      <xdr:rowOff>9525</xdr:rowOff>
    </xdr:from>
    <xdr:to>
      <xdr:col>6</xdr:col>
      <xdr:colOff>1021715</xdr:colOff>
      <xdr:row>223</xdr:row>
      <xdr:rowOff>601980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7573645" y="145030825"/>
          <a:ext cx="998855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</xdr:row>
      <xdr:rowOff>0</xdr:rowOff>
    </xdr:from>
    <xdr:to>
      <xdr:col>6</xdr:col>
      <xdr:colOff>998855</xdr:colOff>
      <xdr:row>224</xdr:row>
      <xdr:rowOff>592455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7550785" y="145656300"/>
          <a:ext cx="998855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149860</xdr:colOff>
      <xdr:row>178</xdr:row>
      <xdr:rowOff>11430</xdr:rowOff>
    </xdr:from>
    <xdr:to>
      <xdr:col>6</xdr:col>
      <xdr:colOff>1372235</xdr:colOff>
      <xdr:row>178</xdr:row>
      <xdr:rowOff>544195</xdr:rowOff>
    </xdr:to>
    <xdr:pic>
      <xdr:nvPicPr>
        <xdr:cNvPr id="81" name="图片 80" descr="9e536a611c44136d226dde074916606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7700645" y="115238530"/>
          <a:ext cx="1222375" cy="532765"/>
        </a:xfrm>
        <a:prstGeom prst="rect">
          <a:avLst/>
        </a:prstGeom>
      </xdr:spPr>
    </xdr:pic>
    <xdr:clientData/>
  </xdr:twoCellAnchor>
  <xdr:twoCellAnchor editAs="oneCell">
    <xdr:from>
      <xdr:col>6</xdr:col>
      <xdr:colOff>146685</xdr:colOff>
      <xdr:row>176</xdr:row>
      <xdr:rowOff>46355</xdr:rowOff>
    </xdr:from>
    <xdr:to>
      <xdr:col>6</xdr:col>
      <xdr:colOff>1432560</xdr:colOff>
      <xdr:row>176</xdr:row>
      <xdr:rowOff>561975</xdr:rowOff>
    </xdr:to>
    <xdr:pic>
      <xdr:nvPicPr>
        <xdr:cNvPr id="242" name="图片 241" descr="b6114d39ecb1f91b1cd491f59343444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7697470" y="114003455"/>
          <a:ext cx="1285875" cy="515620"/>
        </a:xfrm>
        <a:prstGeom prst="rect">
          <a:avLst/>
        </a:prstGeom>
      </xdr:spPr>
    </xdr:pic>
    <xdr:clientData/>
  </xdr:twoCellAnchor>
  <xdr:twoCellAnchor editAs="oneCell">
    <xdr:from>
      <xdr:col>6</xdr:col>
      <xdr:colOff>93345</xdr:colOff>
      <xdr:row>177</xdr:row>
      <xdr:rowOff>18415</xdr:rowOff>
    </xdr:from>
    <xdr:to>
      <xdr:col>6</xdr:col>
      <xdr:colOff>1362710</xdr:colOff>
      <xdr:row>177</xdr:row>
      <xdr:rowOff>596900</xdr:rowOff>
    </xdr:to>
    <xdr:pic>
      <xdr:nvPicPr>
        <xdr:cNvPr id="243" name="图片 242" descr="90902fc0e82951ade7bae90c2f21d64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7644130" y="114610515"/>
          <a:ext cx="1269365" cy="578485"/>
        </a:xfrm>
        <a:prstGeom prst="rect">
          <a:avLst/>
        </a:prstGeom>
      </xdr:spPr>
    </xdr:pic>
    <xdr:clientData/>
  </xdr:twoCellAnchor>
  <xdr:twoCellAnchor editAs="oneCell">
    <xdr:from>
      <xdr:col>6</xdr:col>
      <xdr:colOff>116840</xdr:colOff>
      <xdr:row>203</xdr:row>
      <xdr:rowOff>28575</xdr:rowOff>
    </xdr:from>
    <xdr:to>
      <xdr:col>6</xdr:col>
      <xdr:colOff>1351915</xdr:colOff>
      <xdr:row>203</xdr:row>
      <xdr:rowOff>612775</xdr:rowOff>
    </xdr:to>
    <xdr:pic>
      <xdr:nvPicPr>
        <xdr:cNvPr id="244" name="图片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7667625" y="132349875"/>
          <a:ext cx="1235075" cy="58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97155</xdr:colOff>
      <xdr:row>204</xdr:row>
      <xdr:rowOff>31750</xdr:rowOff>
    </xdr:from>
    <xdr:to>
      <xdr:col>6</xdr:col>
      <xdr:colOff>1282065</xdr:colOff>
      <xdr:row>204</xdr:row>
      <xdr:rowOff>567055</xdr:rowOff>
    </xdr:to>
    <xdr:pic>
      <xdr:nvPicPr>
        <xdr:cNvPr id="245" name="图片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7647940" y="132988050"/>
          <a:ext cx="1184910" cy="535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10795</xdr:colOff>
      <xdr:row>176</xdr:row>
      <xdr:rowOff>177800</xdr:rowOff>
    </xdr:from>
    <xdr:to>
      <xdr:col>12</xdr:col>
      <xdr:colOff>725805</xdr:colOff>
      <xdr:row>178</xdr:row>
      <xdr:rowOff>541655</xdr:rowOff>
    </xdr:to>
    <xdr:pic>
      <xdr:nvPicPr>
        <xdr:cNvPr id="246" name="图片 245" descr="9e00aef1babbb71398b6d352228a6d9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4062075" y="114134900"/>
          <a:ext cx="1607820" cy="1633855"/>
        </a:xfrm>
        <a:prstGeom prst="rect">
          <a:avLst/>
        </a:prstGeom>
      </xdr:spPr>
    </xdr:pic>
    <xdr:clientData/>
  </xdr:twoCellAnchor>
  <xdr:twoCellAnchor editAs="oneCell">
    <xdr:from>
      <xdr:col>6</xdr:col>
      <xdr:colOff>71755</xdr:colOff>
      <xdr:row>180</xdr:row>
      <xdr:rowOff>47625</xdr:rowOff>
    </xdr:from>
    <xdr:to>
      <xdr:col>6</xdr:col>
      <xdr:colOff>1394460</xdr:colOff>
      <xdr:row>180</xdr:row>
      <xdr:rowOff>959485</xdr:rowOff>
    </xdr:to>
    <xdr:pic>
      <xdr:nvPicPr>
        <xdr:cNvPr id="82" name="图片 81" descr="dog-plush66-detail-large5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7622540" y="116938425"/>
          <a:ext cx="1322705" cy="91186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181</xdr:row>
      <xdr:rowOff>83185</xdr:rowOff>
    </xdr:from>
    <xdr:to>
      <xdr:col>6</xdr:col>
      <xdr:colOff>1405890</xdr:colOff>
      <xdr:row>181</xdr:row>
      <xdr:rowOff>926465</xdr:rowOff>
    </xdr:to>
    <xdr:pic>
      <xdr:nvPicPr>
        <xdr:cNvPr id="85" name="图片 84" descr="dog-plush69-detail-large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7579360" y="118028085"/>
          <a:ext cx="1377315" cy="84328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179</xdr:row>
      <xdr:rowOff>65405</xdr:rowOff>
    </xdr:from>
    <xdr:to>
      <xdr:col>6</xdr:col>
      <xdr:colOff>1431925</xdr:colOff>
      <xdr:row>179</xdr:row>
      <xdr:rowOff>963930</xdr:rowOff>
    </xdr:to>
    <xdr:pic>
      <xdr:nvPicPr>
        <xdr:cNvPr id="86" name="图片 85" descr="dog-plush72-detail-large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7633335" y="115927505"/>
          <a:ext cx="1349375" cy="898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1"/>
  <sheetViews>
    <sheetView tabSelected="1" topLeftCell="A216" zoomScale="70" zoomScaleNormal="70" workbookViewId="0">
      <selection activeCell="M231" sqref="M231"/>
    </sheetView>
  </sheetViews>
  <sheetFormatPr defaultColWidth="8.875" defaultRowHeight="22.5"/>
  <cols>
    <col min="1" max="1" width="11" customWidth="1"/>
    <col min="2" max="2" width="21.375" style="2" customWidth="1"/>
    <col min="3" max="3" width="14.125" style="3" customWidth="1"/>
    <col min="4" max="4" width="29.625" style="4" customWidth="1"/>
    <col min="5" max="5" width="15.25" style="5" customWidth="1"/>
    <col min="6" max="6" width="16.625" style="5" customWidth="1"/>
    <col min="7" max="7" width="21.25" style="5" customWidth="1"/>
    <col min="8" max="8" width="22.5" style="6" customWidth="1"/>
    <col min="9" max="9" width="12.875" style="5" customWidth="1"/>
    <col min="10" max="10" width="26" style="5" customWidth="1"/>
    <col min="11" max="11" width="10.375" style="5" customWidth="1"/>
    <col min="12" max="13" width="12.75" style="1" customWidth="1"/>
    <col min="14" max="15" width="12.875"/>
  </cols>
  <sheetData>
    <row r="1" spans="1:13" ht="14.25">
      <c r="A1" s="128"/>
      <c r="B1" s="129"/>
      <c r="C1" s="130"/>
      <c r="D1" s="1"/>
      <c r="E1" s="1"/>
      <c r="F1" s="1"/>
      <c r="G1" s="1"/>
      <c r="H1" s="7"/>
      <c r="I1" s="1"/>
      <c r="J1" s="1"/>
      <c r="K1" s="1"/>
    </row>
    <row r="2" spans="1:13" ht="35.25">
      <c r="A2" s="128"/>
      <c r="B2" s="129"/>
      <c r="C2" s="130"/>
      <c r="D2" s="8"/>
      <c r="E2" s="103" t="s">
        <v>0</v>
      </c>
      <c r="F2" s="103"/>
      <c r="G2" s="8"/>
      <c r="H2" s="9"/>
      <c r="I2" s="8"/>
      <c r="J2" s="8"/>
      <c r="K2" s="8"/>
    </row>
    <row r="3" spans="1:13" ht="14.25">
      <c r="A3" s="128"/>
      <c r="B3" s="129"/>
      <c r="C3" s="130"/>
    </row>
    <row r="4" spans="1:13" ht="25.5">
      <c r="A4" s="128"/>
      <c r="B4" s="129"/>
      <c r="C4" s="130"/>
      <c r="D4" s="8"/>
      <c r="E4" s="10" t="s">
        <v>1</v>
      </c>
      <c r="F4" s="11"/>
      <c r="G4" s="8"/>
      <c r="J4" s="36" t="s">
        <v>2</v>
      </c>
      <c r="K4" s="104" t="s">
        <v>3</v>
      </c>
      <c r="L4" s="104"/>
      <c r="M4" s="104"/>
    </row>
    <row r="5" spans="1:13" ht="24" customHeight="1">
      <c r="A5" s="128"/>
      <c r="B5" s="129"/>
      <c r="C5" s="130"/>
      <c r="J5" s="36">
        <v>1</v>
      </c>
      <c r="K5" s="104"/>
      <c r="L5" s="104"/>
      <c r="M5" s="104"/>
    </row>
    <row r="6" spans="1:13" ht="24" customHeight="1">
      <c r="A6" s="128"/>
      <c r="B6" s="129"/>
      <c r="C6" s="130"/>
      <c r="J6" s="36">
        <v>2</v>
      </c>
      <c r="K6" s="104" t="s">
        <v>4</v>
      </c>
      <c r="L6" s="104"/>
      <c r="M6" s="104"/>
    </row>
    <row r="7" spans="1:13" ht="17.100000000000001" customHeight="1">
      <c r="A7" s="128"/>
      <c r="B7" s="129"/>
      <c r="C7" s="130"/>
      <c r="J7" s="105" t="s">
        <v>5</v>
      </c>
      <c r="K7" s="106"/>
      <c r="L7" s="106"/>
      <c r="M7" s="107"/>
    </row>
    <row r="8" spans="1:13" ht="32.1" customHeight="1">
      <c r="A8" s="108" t="s">
        <v>6</v>
      </c>
      <c r="B8" s="109"/>
      <c r="C8" s="110"/>
      <c r="D8" s="111"/>
      <c r="E8" s="12" t="s">
        <v>7</v>
      </c>
      <c r="F8" s="112"/>
      <c r="G8" s="113"/>
      <c r="H8" s="125" t="s">
        <v>8</v>
      </c>
      <c r="I8" s="131"/>
      <c r="J8" s="132"/>
      <c r="K8" s="133"/>
      <c r="L8" s="133"/>
      <c r="M8" s="134"/>
    </row>
    <row r="9" spans="1:13" ht="30" customHeight="1">
      <c r="A9" s="108" t="s">
        <v>9</v>
      </c>
      <c r="B9" s="109"/>
      <c r="C9" s="110"/>
      <c r="D9" s="111"/>
      <c r="E9" s="13" t="s">
        <v>10</v>
      </c>
      <c r="F9" s="106"/>
      <c r="G9" s="107"/>
      <c r="H9" s="126"/>
      <c r="I9" s="135"/>
      <c r="J9" s="136"/>
      <c r="K9" s="136"/>
      <c r="L9" s="136"/>
      <c r="M9" s="137"/>
    </row>
    <row r="10" spans="1:13" s="1" customFormat="1" ht="50.1" customHeight="1">
      <c r="A10" s="14" t="s">
        <v>11</v>
      </c>
      <c r="B10" s="15" t="s">
        <v>12</v>
      </c>
      <c r="C10" s="16" t="s">
        <v>13</v>
      </c>
      <c r="D10" s="16" t="s">
        <v>14</v>
      </c>
      <c r="E10" s="17" t="s">
        <v>15</v>
      </c>
      <c r="F10" s="17" t="s">
        <v>16</v>
      </c>
      <c r="G10" s="16" t="s">
        <v>17</v>
      </c>
      <c r="H10" s="18" t="s">
        <v>18</v>
      </c>
      <c r="I10" s="16" t="s">
        <v>19</v>
      </c>
      <c r="J10" s="16" t="s">
        <v>20</v>
      </c>
      <c r="K10" s="37" t="s">
        <v>21</v>
      </c>
      <c r="L10" s="114" t="s">
        <v>22</v>
      </c>
      <c r="M10" s="115"/>
    </row>
    <row r="11" spans="1:13" s="1" customFormat="1" ht="50.1" customHeight="1">
      <c r="A11" s="19" t="s">
        <v>23</v>
      </c>
      <c r="B11" s="119" t="s">
        <v>24</v>
      </c>
      <c r="C11" s="16" t="s">
        <v>25</v>
      </c>
      <c r="D11" s="16" t="s">
        <v>26</v>
      </c>
      <c r="E11" s="20">
        <v>23.4</v>
      </c>
      <c r="F11" s="20">
        <v>39</v>
      </c>
      <c r="G11" s="16"/>
      <c r="H11" s="18">
        <v>6942018273516</v>
      </c>
      <c r="I11" s="16">
        <v>48</v>
      </c>
      <c r="J11" s="38">
        <f>I11*E11</f>
        <v>1123.1999999999998</v>
      </c>
      <c r="K11" s="39" t="s">
        <v>27</v>
      </c>
      <c r="L11" s="139"/>
      <c r="M11" s="140"/>
    </row>
    <row r="12" spans="1:13" s="1" customFormat="1" ht="50.1" customHeight="1">
      <c r="A12" s="19" t="s">
        <v>28</v>
      </c>
      <c r="B12" s="120"/>
      <c r="C12" s="16" t="s">
        <v>29</v>
      </c>
      <c r="D12" s="16" t="s">
        <v>30</v>
      </c>
      <c r="E12" s="20">
        <v>23.4</v>
      </c>
      <c r="F12" s="20">
        <v>39</v>
      </c>
      <c r="G12" s="16"/>
      <c r="H12" s="18">
        <v>6942018273530</v>
      </c>
      <c r="I12" s="16">
        <v>48</v>
      </c>
      <c r="J12" s="38">
        <f t="shared" ref="J12:J75" si="0">I12*E12</f>
        <v>1123.1999999999998</v>
      </c>
      <c r="K12" s="39" t="s">
        <v>27</v>
      </c>
      <c r="L12" s="139"/>
      <c r="M12" s="140"/>
    </row>
    <row r="13" spans="1:13" s="1" customFormat="1" ht="50.1" customHeight="1">
      <c r="A13" s="19" t="s">
        <v>31</v>
      </c>
      <c r="B13" s="120"/>
      <c r="C13" s="16" t="s">
        <v>32</v>
      </c>
      <c r="D13" s="16" t="s">
        <v>33</v>
      </c>
      <c r="E13" s="20">
        <v>23.4</v>
      </c>
      <c r="F13" s="20">
        <v>39</v>
      </c>
      <c r="G13" s="16"/>
      <c r="H13" s="18">
        <v>6942018273523</v>
      </c>
      <c r="I13" s="16">
        <v>48</v>
      </c>
      <c r="J13" s="38">
        <f t="shared" si="0"/>
        <v>1123.1999999999998</v>
      </c>
      <c r="K13" s="39" t="s">
        <v>27</v>
      </c>
      <c r="L13" s="139"/>
      <c r="M13" s="140"/>
    </row>
    <row r="14" spans="1:13" s="1" customFormat="1" ht="50.1" customHeight="1">
      <c r="A14" s="19" t="s">
        <v>34</v>
      </c>
      <c r="B14" s="120"/>
      <c r="C14" s="16" t="s">
        <v>35</v>
      </c>
      <c r="D14" s="16" t="s">
        <v>36</v>
      </c>
      <c r="E14" s="20">
        <v>17.399999999999999</v>
      </c>
      <c r="F14" s="20">
        <v>29</v>
      </c>
      <c r="G14" s="16"/>
      <c r="H14" s="18">
        <v>6942018273493</v>
      </c>
      <c r="I14" s="16">
        <v>96</v>
      </c>
      <c r="J14" s="38">
        <f t="shared" si="0"/>
        <v>1670.3999999999999</v>
      </c>
      <c r="K14" s="40" t="s">
        <v>37</v>
      </c>
      <c r="L14" s="139"/>
      <c r="M14" s="140"/>
    </row>
    <row r="15" spans="1:13" s="1" customFormat="1" ht="50.1" customHeight="1">
      <c r="A15" s="19" t="s">
        <v>38</v>
      </c>
      <c r="B15" s="120"/>
      <c r="C15" s="16" t="s">
        <v>39</v>
      </c>
      <c r="D15" s="16" t="s">
        <v>40</v>
      </c>
      <c r="E15" s="20">
        <v>17.399999999999999</v>
      </c>
      <c r="F15" s="20">
        <v>29</v>
      </c>
      <c r="G15" s="16"/>
      <c r="H15" s="18">
        <v>6942018273486</v>
      </c>
      <c r="I15" s="16">
        <v>96</v>
      </c>
      <c r="J15" s="38">
        <f t="shared" si="0"/>
        <v>1670.3999999999999</v>
      </c>
      <c r="K15" s="37" t="s">
        <v>37</v>
      </c>
      <c r="L15" s="139"/>
      <c r="M15" s="140"/>
    </row>
    <row r="16" spans="1:13" s="1" customFormat="1" ht="50.1" customHeight="1">
      <c r="A16" s="19" t="s">
        <v>41</v>
      </c>
      <c r="B16" s="120"/>
      <c r="C16" s="16" t="s">
        <v>42</v>
      </c>
      <c r="D16" s="16" t="s">
        <v>43</v>
      </c>
      <c r="E16" s="20">
        <v>17.399999999999999</v>
      </c>
      <c r="F16" s="20">
        <v>29</v>
      </c>
      <c r="G16" s="16"/>
      <c r="H16" s="18">
        <v>6942018273479</v>
      </c>
      <c r="I16" s="16">
        <v>96</v>
      </c>
      <c r="J16" s="38">
        <f t="shared" si="0"/>
        <v>1670.3999999999999</v>
      </c>
      <c r="K16" s="37" t="s">
        <v>37</v>
      </c>
      <c r="L16" s="141"/>
      <c r="M16" s="142"/>
    </row>
    <row r="17" spans="1:13" s="1" customFormat="1" ht="50.1" customHeight="1">
      <c r="A17" s="19" t="s">
        <v>44</v>
      </c>
      <c r="B17" s="121" t="s">
        <v>45</v>
      </c>
      <c r="C17" s="16" t="s">
        <v>46</v>
      </c>
      <c r="D17" s="16" t="s">
        <v>47</v>
      </c>
      <c r="E17" s="20">
        <v>17.399999999999999</v>
      </c>
      <c r="F17" s="20">
        <v>29</v>
      </c>
      <c r="G17" s="16"/>
      <c r="H17" s="18">
        <v>6942018273547</v>
      </c>
      <c r="I17" s="16">
        <v>0</v>
      </c>
      <c r="J17" s="38">
        <f t="shared" si="0"/>
        <v>0</v>
      </c>
      <c r="K17" s="39" t="s">
        <v>27</v>
      </c>
      <c r="L17" s="41"/>
      <c r="M17" s="42"/>
    </row>
    <row r="18" spans="1:13" s="1" customFormat="1" ht="50.1" customHeight="1">
      <c r="A18" s="19" t="s">
        <v>48</v>
      </c>
      <c r="B18" s="121"/>
      <c r="C18" s="16" t="s">
        <v>49</v>
      </c>
      <c r="D18" s="16" t="s">
        <v>50</v>
      </c>
      <c r="E18" s="20">
        <v>17.399999999999999</v>
      </c>
      <c r="F18" s="20">
        <v>29</v>
      </c>
      <c r="G18" s="16"/>
      <c r="H18" s="18">
        <v>6942018273554</v>
      </c>
      <c r="I18" s="16">
        <v>0</v>
      </c>
      <c r="J18" s="38">
        <f t="shared" si="0"/>
        <v>0</v>
      </c>
      <c r="K18" s="39" t="s">
        <v>27</v>
      </c>
      <c r="L18" s="43"/>
      <c r="M18" s="44"/>
    </row>
    <row r="19" spans="1:13" s="1" customFormat="1" ht="50.1" customHeight="1">
      <c r="A19" s="19" t="s">
        <v>51</v>
      </c>
      <c r="B19" s="121"/>
      <c r="C19" s="16" t="s">
        <v>52</v>
      </c>
      <c r="D19" s="16" t="s">
        <v>53</v>
      </c>
      <c r="E19" s="20">
        <v>17.399999999999999</v>
      </c>
      <c r="F19" s="20">
        <v>29</v>
      </c>
      <c r="G19" s="16"/>
      <c r="H19" s="18">
        <v>6942018273363</v>
      </c>
      <c r="I19" s="16">
        <v>0</v>
      </c>
      <c r="J19" s="38">
        <f t="shared" si="0"/>
        <v>0</v>
      </c>
      <c r="K19" s="40" t="s">
        <v>27</v>
      </c>
      <c r="L19" s="138"/>
      <c r="M19" s="138"/>
    </row>
    <row r="20" spans="1:13" s="1" customFormat="1" ht="50.1" customHeight="1">
      <c r="A20" s="19" t="s">
        <v>54</v>
      </c>
      <c r="B20" s="121"/>
      <c r="C20" s="16" t="s">
        <v>55</v>
      </c>
      <c r="D20" s="16" t="s">
        <v>56</v>
      </c>
      <c r="E20" s="20">
        <v>17.399999999999999</v>
      </c>
      <c r="F20" s="20">
        <v>29</v>
      </c>
      <c r="G20" s="16"/>
      <c r="H20" s="18">
        <v>6942018273370</v>
      </c>
      <c r="I20" s="16">
        <v>0</v>
      </c>
      <c r="J20" s="38">
        <f t="shared" si="0"/>
        <v>0</v>
      </c>
      <c r="K20" s="40" t="s">
        <v>27</v>
      </c>
      <c r="L20" s="138"/>
      <c r="M20" s="138"/>
    </row>
    <row r="21" spans="1:13" s="1" customFormat="1" ht="50.1" customHeight="1">
      <c r="A21" s="19" t="s">
        <v>57</v>
      </c>
      <c r="B21" s="121"/>
      <c r="C21" s="16" t="s">
        <v>58</v>
      </c>
      <c r="D21" s="16" t="s">
        <v>59</v>
      </c>
      <c r="E21" s="20">
        <v>17.399999999999999</v>
      </c>
      <c r="F21" s="20">
        <v>29</v>
      </c>
      <c r="G21" s="16"/>
      <c r="H21" s="18">
        <v>6942018273387</v>
      </c>
      <c r="I21" s="16">
        <v>0</v>
      </c>
      <c r="J21" s="38">
        <f t="shared" si="0"/>
        <v>0</v>
      </c>
      <c r="K21" s="40" t="s">
        <v>27</v>
      </c>
      <c r="L21" s="138"/>
      <c r="M21" s="138"/>
    </row>
    <row r="22" spans="1:13" ht="50.1" customHeight="1">
      <c r="A22" s="19" t="s">
        <v>60</v>
      </c>
      <c r="B22" s="121"/>
      <c r="C22" s="22" t="s">
        <v>61</v>
      </c>
      <c r="D22" s="23" t="s">
        <v>62</v>
      </c>
      <c r="E22" s="24">
        <v>25.2</v>
      </c>
      <c r="F22" s="25">
        <v>42</v>
      </c>
      <c r="G22" s="22"/>
      <c r="H22" s="26">
        <v>6942018272342</v>
      </c>
      <c r="I22" s="22">
        <v>48</v>
      </c>
      <c r="J22" s="38">
        <f t="shared" si="0"/>
        <v>1209.5999999999999</v>
      </c>
      <c r="K22" s="40" t="s">
        <v>27</v>
      </c>
      <c r="L22" s="143"/>
      <c r="M22" s="144"/>
    </row>
    <row r="23" spans="1:13" ht="50.1" customHeight="1">
      <c r="A23" s="19" t="s">
        <v>63</v>
      </c>
      <c r="B23" s="121"/>
      <c r="C23" s="22" t="s">
        <v>64</v>
      </c>
      <c r="D23" s="23" t="s">
        <v>65</v>
      </c>
      <c r="E23" s="24">
        <v>25.2</v>
      </c>
      <c r="F23" s="25">
        <v>42</v>
      </c>
      <c r="G23" s="22"/>
      <c r="H23" s="26">
        <v>6942018272359</v>
      </c>
      <c r="I23" s="22">
        <v>0</v>
      </c>
      <c r="J23" s="38">
        <f t="shared" si="0"/>
        <v>0</v>
      </c>
      <c r="K23" s="40" t="s">
        <v>27</v>
      </c>
      <c r="L23" s="145"/>
      <c r="M23" s="146"/>
    </row>
    <row r="24" spans="1:13" ht="50.1" customHeight="1">
      <c r="A24" s="19" t="s">
        <v>66</v>
      </c>
      <c r="B24" s="121"/>
      <c r="C24" s="22" t="s">
        <v>67</v>
      </c>
      <c r="D24" s="23" t="s">
        <v>68</v>
      </c>
      <c r="E24" s="24">
        <v>25.2</v>
      </c>
      <c r="F24" s="25">
        <v>42</v>
      </c>
      <c r="G24" s="22"/>
      <c r="H24" s="26">
        <v>6942018272366</v>
      </c>
      <c r="I24" s="22">
        <v>48</v>
      </c>
      <c r="J24" s="38">
        <f t="shared" si="0"/>
        <v>1209.5999999999999</v>
      </c>
      <c r="K24" s="40" t="s">
        <v>27</v>
      </c>
      <c r="L24" s="145"/>
      <c r="M24" s="146"/>
    </row>
    <row r="25" spans="1:13" ht="50.1" customHeight="1">
      <c r="A25" s="19" t="s">
        <v>69</v>
      </c>
      <c r="B25" s="121"/>
      <c r="C25" s="22" t="s">
        <v>70</v>
      </c>
      <c r="D25" s="23" t="s">
        <v>71</v>
      </c>
      <c r="E25" s="24">
        <v>25.2</v>
      </c>
      <c r="F25" s="25">
        <v>42</v>
      </c>
      <c r="G25" s="27"/>
      <c r="H25" s="26">
        <v>6942018272380</v>
      </c>
      <c r="I25" s="22">
        <v>48</v>
      </c>
      <c r="J25" s="38">
        <f t="shared" si="0"/>
        <v>1209.5999999999999</v>
      </c>
      <c r="K25" s="40" t="s">
        <v>27</v>
      </c>
      <c r="L25" s="145"/>
      <c r="M25" s="146"/>
    </row>
    <row r="26" spans="1:13" ht="50.1" customHeight="1">
      <c r="A26" s="19" t="s">
        <v>72</v>
      </c>
      <c r="B26" s="121"/>
      <c r="C26" s="22" t="s">
        <v>73</v>
      </c>
      <c r="D26" s="23" t="s">
        <v>74</v>
      </c>
      <c r="E26" s="24">
        <v>25.2</v>
      </c>
      <c r="F26" s="25">
        <v>42</v>
      </c>
      <c r="G26" s="27"/>
      <c r="H26" s="26">
        <v>6942018272397</v>
      </c>
      <c r="I26" s="22">
        <v>48</v>
      </c>
      <c r="J26" s="38">
        <f t="shared" si="0"/>
        <v>1209.5999999999999</v>
      </c>
      <c r="K26" s="40" t="s">
        <v>27</v>
      </c>
      <c r="L26" s="145"/>
      <c r="M26" s="146"/>
    </row>
    <row r="27" spans="1:13" ht="50.1" customHeight="1">
      <c r="A27" s="19" t="s">
        <v>75</v>
      </c>
      <c r="B27" s="121"/>
      <c r="C27" s="22" t="s">
        <v>76</v>
      </c>
      <c r="D27" s="23" t="s">
        <v>77</v>
      </c>
      <c r="E27" s="24">
        <v>25.2</v>
      </c>
      <c r="F27" s="25">
        <v>42</v>
      </c>
      <c r="G27" s="27"/>
      <c r="H27" s="26">
        <v>6942018272403</v>
      </c>
      <c r="I27" s="22">
        <v>0</v>
      </c>
      <c r="J27" s="38">
        <f t="shared" si="0"/>
        <v>0</v>
      </c>
      <c r="K27" s="40" t="s">
        <v>27</v>
      </c>
      <c r="L27" s="145"/>
      <c r="M27" s="146"/>
    </row>
    <row r="28" spans="1:13" ht="50.1" customHeight="1">
      <c r="A28" s="19" t="s">
        <v>78</v>
      </c>
      <c r="B28" s="121"/>
      <c r="C28" s="22" t="s">
        <v>79</v>
      </c>
      <c r="D28" s="23" t="s">
        <v>80</v>
      </c>
      <c r="E28" s="24">
        <v>17.399999999999999</v>
      </c>
      <c r="F28" s="25">
        <v>29</v>
      </c>
      <c r="G28" s="22"/>
      <c r="H28" s="26">
        <v>6942018272434</v>
      </c>
      <c r="I28" s="22">
        <v>0</v>
      </c>
      <c r="J28" s="38">
        <f t="shared" si="0"/>
        <v>0</v>
      </c>
      <c r="K28" s="48" t="s">
        <v>37</v>
      </c>
      <c r="L28" s="145"/>
      <c r="M28" s="146"/>
    </row>
    <row r="29" spans="1:13" ht="50.1" customHeight="1">
      <c r="A29" s="19" t="s">
        <v>81</v>
      </c>
      <c r="B29" s="121"/>
      <c r="C29" s="22" t="s">
        <v>82</v>
      </c>
      <c r="D29" s="23" t="s">
        <v>83</v>
      </c>
      <c r="E29" s="24">
        <v>17.399999999999999</v>
      </c>
      <c r="F29" s="25">
        <v>29</v>
      </c>
      <c r="G29" s="22"/>
      <c r="H29" s="26">
        <v>6942018272441</v>
      </c>
      <c r="I29" s="22">
        <v>0</v>
      </c>
      <c r="J29" s="38">
        <f t="shared" si="0"/>
        <v>0</v>
      </c>
      <c r="K29" s="23" t="s">
        <v>37</v>
      </c>
      <c r="L29" s="145"/>
      <c r="M29" s="146"/>
    </row>
    <row r="30" spans="1:13" ht="50.1" customHeight="1">
      <c r="A30" s="19" t="s">
        <v>84</v>
      </c>
      <c r="B30" s="121"/>
      <c r="C30" s="22" t="s">
        <v>85</v>
      </c>
      <c r="D30" s="23" t="s">
        <v>86</v>
      </c>
      <c r="E30" s="24">
        <v>17.399999999999999</v>
      </c>
      <c r="F30" s="25">
        <v>29</v>
      </c>
      <c r="G30" s="22"/>
      <c r="H30" s="26">
        <v>6942018272458</v>
      </c>
      <c r="I30" s="22">
        <v>0</v>
      </c>
      <c r="J30" s="38">
        <f t="shared" si="0"/>
        <v>0</v>
      </c>
      <c r="K30" s="23" t="s">
        <v>37</v>
      </c>
      <c r="L30" s="145"/>
      <c r="M30" s="146"/>
    </row>
    <row r="31" spans="1:13" ht="50.1" customHeight="1">
      <c r="A31" s="19" t="s">
        <v>87</v>
      </c>
      <c r="B31" s="121"/>
      <c r="C31" s="22" t="s">
        <v>88</v>
      </c>
      <c r="D31" s="23" t="s">
        <v>89</v>
      </c>
      <c r="E31" s="24">
        <v>17.399999999999999</v>
      </c>
      <c r="F31" s="25">
        <v>29</v>
      </c>
      <c r="G31" s="22"/>
      <c r="H31" s="26">
        <v>6942018272465</v>
      </c>
      <c r="I31" s="22">
        <v>0</v>
      </c>
      <c r="J31" s="38">
        <f t="shared" si="0"/>
        <v>0</v>
      </c>
      <c r="K31" s="23" t="s">
        <v>37</v>
      </c>
      <c r="L31" s="145"/>
      <c r="M31" s="146"/>
    </row>
    <row r="32" spans="1:13" ht="50.1" customHeight="1">
      <c r="A32" s="19" t="s">
        <v>90</v>
      </c>
      <c r="B32" s="121"/>
      <c r="C32" s="22" t="s">
        <v>91</v>
      </c>
      <c r="D32" s="23" t="s">
        <v>92</v>
      </c>
      <c r="E32" s="24">
        <v>19.2</v>
      </c>
      <c r="F32" s="25">
        <v>32</v>
      </c>
      <c r="G32" s="22"/>
      <c r="H32" s="26">
        <v>6942018272472</v>
      </c>
      <c r="I32" s="22">
        <v>96</v>
      </c>
      <c r="J32" s="38">
        <f t="shared" si="0"/>
        <v>1843.1999999999998</v>
      </c>
      <c r="K32" s="23" t="s">
        <v>37</v>
      </c>
      <c r="L32" s="145"/>
      <c r="M32" s="146"/>
    </row>
    <row r="33" spans="1:13" ht="50.1" customHeight="1">
      <c r="A33" s="19" t="s">
        <v>93</v>
      </c>
      <c r="B33" s="121"/>
      <c r="C33" s="22" t="s">
        <v>94</v>
      </c>
      <c r="D33" s="23" t="s">
        <v>95</v>
      </c>
      <c r="E33" s="24">
        <v>19.2</v>
      </c>
      <c r="F33" s="25">
        <v>32</v>
      </c>
      <c r="G33" s="22"/>
      <c r="H33" s="26">
        <v>6942018272489</v>
      </c>
      <c r="I33" s="22">
        <v>96</v>
      </c>
      <c r="J33" s="38">
        <f t="shared" si="0"/>
        <v>1843.1999999999998</v>
      </c>
      <c r="K33" s="23" t="s">
        <v>37</v>
      </c>
      <c r="L33" s="145"/>
      <c r="M33" s="146"/>
    </row>
    <row r="34" spans="1:13" ht="50.1" customHeight="1">
      <c r="A34" s="19" t="s">
        <v>96</v>
      </c>
      <c r="B34" s="122" t="s">
        <v>97</v>
      </c>
      <c r="C34" s="22" t="s">
        <v>98</v>
      </c>
      <c r="D34" s="28" t="s">
        <v>99</v>
      </c>
      <c r="E34" s="24">
        <v>19.2</v>
      </c>
      <c r="F34" s="25">
        <v>32</v>
      </c>
      <c r="G34" s="28"/>
      <c r="H34" s="26">
        <v>6942018270119</v>
      </c>
      <c r="I34" s="22">
        <v>96</v>
      </c>
      <c r="J34" s="38">
        <f t="shared" si="0"/>
        <v>1843.1999999999998</v>
      </c>
      <c r="K34" s="39" t="s">
        <v>37</v>
      </c>
      <c r="L34" s="145"/>
      <c r="M34" s="146"/>
    </row>
    <row r="35" spans="1:13" ht="50.1" customHeight="1">
      <c r="A35" s="19" t="s">
        <v>100</v>
      </c>
      <c r="B35" s="122"/>
      <c r="C35" s="22" t="s">
        <v>101</v>
      </c>
      <c r="D35" s="28" t="s">
        <v>102</v>
      </c>
      <c r="E35" s="24">
        <v>19.2</v>
      </c>
      <c r="F35" s="25">
        <v>32</v>
      </c>
      <c r="G35" s="28"/>
      <c r="H35" s="26">
        <v>6942018270270</v>
      </c>
      <c r="I35" s="22">
        <v>96</v>
      </c>
      <c r="J35" s="38">
        <f t="shared" si="0"/>
        <v>1843.1999999999998</v>
      </c>
      <c r="K35" s="39" t="s">
        <v>37</v>
      </c>
      <c r="L35" s="145"/>
      <c r="M35" s="146"/>
    </row>
    <row r="36" spans="1:13" ht="50.1" customHeight="1">
      <c r="A36" s="19" t="s">
        <v>103</v>
      </c>
      <c r="B36" s="122"/>
      <c r="C36" s="22" t="s">
        <v>104</v>
      </c>
      <c r="D36" s="28" t="s">
        <v>105</v>
      </c>
      <c r="E36" s="24">
        <v>19.2</v>
      </c>
      <c r="F36" s="25">
        <v>32</v>
      </c>
      <c r="G36" s="28"/>
      <c r="H36" s="26">
        <v>6942018270096</v>
      </c>
      <c r="I36" s="22">
        <v>96</v>
      </c>
      <c r="J36" s="38">
        <f t="shared" si="0"/>
        <v>1843.1999999999998</v>
      </c>
      <c r="K36" s="39" t="s">
        <v>37</v>
      </c>
      <c r="L36" s="145"/>
      <c r="M36" s="146"/>
    </row>
    <row r="37" spans="1:13" ht="50.1" customHeight="1">
      <c r="A37" s="19" t="s">
        <v>106</v>
      </c>
      <c r="B37" s="123"/>
      <c r="C37" s="22" t="s">
        <v>107</v>
      </c>
      <c r="D37" s="28" t="s">
        <v>108</v>
      </c>
      <c r="E37" s="24">
        <v>19.2</v>
      </c>
      <c r="F37" s="25">
        <v>32</v>
      </c>
      <c r="G37" s="28"/>
      <c r="H37" s="26">
        <v>6942018270102</v>
      </c>
      <c r="I37" s="22">
        <v>96</v>
      </c>
      <c r="J37" s="38">
        <f t="shared" si="0"/>
        <v>1843.1999999999998</v>
      </c>
      <c r="K37" s="39" t="s">
        <v>37</v>
      </c>
      <c r="L37" s="145"/>
      <c r="M37" s="146"/>
    </row>
    <row r="38" spans="1:13" ht="50.1" customHeight="1">
      <c r="A38" s="19" t="s">
        <v>109</v>
      </c>
      <c r="B38" s="121" t="s">
        <v>110</v>
      </c>
      <c r="C38" s="22" t="s">
        <v>111</v>
      </c>
      <c r="D38" s="28" t="s">
        <v>112</v>
      </c>
      <c r="E38" s="24">
        <v>21</v>
      </c>
      <c r="F38" s="25">
        <v>35</v>
      </c>
      <c r="G38" s="29"/>
      <c r="H38" s="26">
        <v>6942018270034</v>
      </c>
      <c r="I38" s="22">
        <v>0</v>
      </c>
      <c r="J38" s="38">
        <f t="shared" si="0"/>
        <v>0</v>
      </c>
      <c r="K38" s="39" t="s">
        <v>37</v>
      </c>
      <c r="L38" s="145"/>
      <c r="M38" s="146"/>
    </row>
    <row r="39" spans="1:13" ht="50.1" customHeight="1">
      <c r="A39" s="19" t="s">
        <v>113</v>
      </c>
      <c r="B39" s="121"/>
      <c r="C39" s="22" t="s">
        <v>114</v>
      </c>
      <c r="D39" s="28" t="s">
        <v>115</v>
      </c>
      <c r="E39" s="24">
        <v>21</v>
      </c>
      <c r="F39" s="25">
        <v>35</v>
      </c>
      <c r="G39" s="29"/>
      <c r="H39" s="26">
        <v>6942018270010</v>
      </c>
      <c r="I39" s="22">
        <v>96</v>
      </c>
      <c r="J39" s="38">
        <f t="shared" si="0"/>
        <v>2016</v>
      </c>
      <c r="K39" s="39" t="s">
        <v>37</v>
      </c>
      <c r="L39" s="145"/>
      <c r="M39" s="146"/>
    </row>
    <row r="40" spans="1:13" ht="50.1" customHeight="1">
      <c r="A40" s="19" t="s">
        <v>116</v>
      </c>
      <c r="B40" s="121"/>
      <c r="C40" s="22" t="s">
        <v>117</v>
      </c>
      <c r="D40" s="28" t="s">
        <v>118</v>
      </c>
      <c r="E40" s="24">
        <v>21</v>
      </c>
      <c r="F40" s="25">
        <v>35</v>
      </c>
      <c r="G40" s="29"/>
      <c r="H40" s="26">
        <v>6942018270027</v>
      </c>
      <c r="I40" s="22">
        <v>96</v>
      </c>
      <c r="J40" s="38">
        <f t="shared" si="0"/>
        <v>2016</v>
      </c>
      <c r="K40" s="39" t="s">
        <v>37</v>
      </c>
      <c r="L40" s="145"/>
      <c r="M40" s="146"/>
    </row>
    <row r="41" spans="1:13" ht="50.1" customHeight="1">
      <c r="A41" s="19" t="s">
        <v>119</v>
      </c>
      <c r="B41" s="121"/>
      <c r="C41" s="22" t="s">
        <v>120</v>
      </c>
      <c r="D41" s="28" t="s">
        <v>121</v>
      </c>
      <c r="E41" s="24">
        <v>21</v>
      </c>
      <c r="F41" s="25">
        <v>35</v>
      </c>
      <c r="G41" s="29"/>
      <c r="H41" s="26">
        <v>6942018270041</v>
      </c>
      <c r="I41" s="22">
        <v>0</v>
      </c>
      <c r="J41" s="38">
        <f t="shared" si="0"/>
        <v>0</v>
      </c>
      <c r="K41" s="39" t="s">
        <v>37</v>
      </c>
      <c r="L41" s="145"/>
      <c r="M41" s="146"/>
    </row>
    <row r="42" spans="1:13" ht="50.1" customHeight="1">
      <c r="A42" s="19" t="s">
        <v>122</v>
      </c>
      <c r="B42" s="121"/>
      <c r="C42" s="22" t="s">
        <v>123</v>
      </c>
      <c r="D42" s="28" t="s">
        <v>124</v>
      </c>
      <c r="E42" s="24">
        <v>21</v>
      </c>
      <c r="F42" s="25">
        <v>35</v>
      </c>
      <c r="G42" s="29"/>
      <c r="H42" s="26">
        <v>6942018270003</v>
      </c>
      <c r="I42" s="22">
        <v>192</v>
      </c>
      <c r="J42" s="38">
        <f t="shared" si="0"/>
        <v>4032</v>
      </c>
      <c r="K42" s="39" t="s">
        <v>37</v>
      </c>
      <c r="L42" s="145"/>
      <c r="M42" s="146"/>
    </row>
    <row r="43" spans="1:13" ht="50.1" customHeight="1">
      <c r="A43" s="19" t="s">
        <v>125</v>
      </c>
      <c r="B43" s="121"/>
      <c r="C43" s="28" t="s">
        <v>126</v>
      </c>
      <c r="D43" s="28" t="s">
        <v>127</v>
      </c>
      <c r="E43" s="24">
        <v>21</v>
      </c>
      <c r="F43" s="25">
        <v>35</v>
      </c>
      <c r="G43" s="27"/>
      <c r="H43" s="30">
        <v>6942018272236</v>
      </c>
      <c r="I43" s="22">
        <v>96</v>
      </c>
      <c r="J43" s="38">
        <f t="shared" si="0"/>
        <v>2016</v>
      </c>
      <c r="K43" s="49" t="s">
        <v>37</v>
      </c>
      <c r="L43" s="145"/>
      <c r="M43" s="146"/>
    </row>
    <row r="44" spans="1:13" ht="50.1" customHeight="1">
      <c r="A44" s="19" t="s">
        <v>128</v>
      </c>
      <c r="B44" s="121"/>
      <c r="C44" s="22" t="s">
        <v>129</v>
      </c>
      <c r="D44" s="22" t="s">
        <v>130</v>
      </c>
      <c r="E44" s="24">
        <v>21</v>
      </c>
      <c r="F44" s="25">
        <v>35</v>
      </c>
      <c r="G44" s="31"/>
      <c r="H44" s="32">
        <v>6942018271215</v>
      </c>
      <c r="I44" s="22">
        <v>96</v>
      </c>
      <c r="J44" s="38">
        <f t="shared" si="0"/>
        <v>2016</v>
      </c>
      <c r="K44" s="39" t="s">
        <v>37</v>
      </c>
      <c r="L44" s="145"/>
      <c r="M44" s="146"/>
    </row>
    <row r="45" spans="1:13" ht="50.1" customHeight="1">
      <c r="A45" s="19" t="s">
        <v>131</v>
      </c>
      <c r="B45" s="121"/>
      <c r="C45" s="22" t="s">
        <v>132</v>
      </c>
      <c r="D45" s="22" t="s">
        <v>133</v>
      </c>
      <c r="E45" s="24">
        <v>21</v>
      </c>
      <c r="F45" s="25">
        <v>35</v>
      </c>
      <c r="G45" s="31"/>
      <c r="H45" s="32">
        <v>6942018271239</v>
      </c>
      <c r="I45" s="22">
        <v>96</v>
      </c>
      <c r="J45" s="38">
        <f t="shared" si="0"/>
        <v>2016</v>
      </c>
      <c r="K45" s="39" t="s">
        <v>37</v>
      </c>
      <c r="L45" s="145"/>
      <c r="M45" s="146"/>
    </row>
    <row r="46" spans="1:13" ht="50.1" customHeight="1">
      <c r="A46" s="19" t="s">
        <v>134</v>
      </c>
      <c r="B46" s="121"/>
      <c r="C46" s="22" t="s">
        <v>135</v>
      </c>
      <c r="D46" s="22" t="s">
        <v>136</v>
      </c>
      <c r="E46" s="24">
        <v>21</v>
      </c>
      <c r="F46" s="25">
        <v>35</v>
      </c>
      <c r="G46" s="31"/>
      <c r="H46" s="32">
        <v>6942018271222</v>
      </c>
      <c r="I46" s="22">
        <v>96</v>
      </c>
      <c r="J46" s="38">
        <f t="shared" si="0"/>
        <v>2016</v>
      </c>
      <c r="K46" s="39" t="s">
        <v>37</v>
      </c>
      <c r="L46" s="145"/>
      <c r="M46" s="146"/>
    </row>
    <row r="47" spans="1:13" ht="50.1" customHeight="1">
      <c r="A47" s="19" t="s">
        <v>137</v>
      </c>
      <c r="B47" s="121" t="s">
        <v>138</v>
      </c>
      <c r="C47" s="22" t="s">
        <v>139</v>
      </c>
      <c r="D47" s="28" t="s">
        <v>140</v>
      </c>
      <c r="E47" s="24">
        <v>17.399999999999999</v>
      </c>
      <c r="F47" s="25">
        <v>29</v>
      </c>
      <c r="G47" s="28"/>
      <c r="H47" s="26">
        <v>6942018270997</v>
      </c>
      <c r="I47" s="22">
        <v>96</v>
      </c>
      <c r="J47" s="38">
        <f t="shared" si="0"/>
        <v>1670.3999999999999</v>
      </c>
      <c r="K47" s="39" t="s">
        <v>37</v>
      </c>
      <c r="L47" s="145"/>
      <c r="M47" s="146"/>
    </row>
    <row r="48" spans="1:13" ht="50.1" customHeight="1">
      <c r="A48" s="19" t="s">
        <v>141</v>
      </c>
      <c r="B48" s="121"/>
      <c r="C48" s="28" t="s">
        <v>142</v>
      </c>
      <c r="D48" s="28" t="s">
        <v>143</v>
      </c>
      <c r="E48" s="24">
        <v>17.399999999999999</v>
      </c>
      <c r="F48" s="25">
        <v>29</v>
      </c>
      <c r="G48" s="28"/>
      <c r="H48" s="26">
        <v>6942018270485</v>
      </c>
      <c r="I48" s="22">
        <v>192</v>
      </c>
      <c r="J48" s="38">
        <f t="shared" si="0"/>
        <v>3340.7999999999997</v>
      </c>
      <c r="K48" s="39" t="s">
        <v>37</v>
      </c>
      <c r="L48" s="145"/>
      <c r="M48" s="146"/>
    </row>
    <row r="49" spans="1:13" ht="50.1" customHeight="1">
      <c r="A49" s="19" t="s">
        <v>144</v>
      </c>
      <c r="B49" s="122" t="s">
        <v>45</v>
      </c>
      <c r="C49" s="28" t="s">
        <v>145</v>
      </c>
      <c r="D49" s="28" t="s">
        <v>146</v>
      </c>
      <c r="E49" s="24">
        <v>17.399999999999999</v>
      </c>
      <c r="F49" s="25">
        <v>29</v>
      </c>
      <c r="G49" s="28"/>
      <c r="H49" s="26">
        <v>6942018272991</v>
      </c>
      <c r="I49" s="22">
        <v>96</v>
      </c>
      <c r="J49" s="38">
        <f t="shared" si="0"/>
        <v>1670.3999999999999</v>
      </c>
      <c r="K49" s="39" t="s">
        <v>27</v>
      </c>
      <c r="L49" s="118"/>
      <c r="M49" s="118"/>
    </row>
    <row r="50" spans="1:13" ht="50.1" customHeight="1">
      <c r="A50" s="19" t="s">
        <v>147</v>
      </c>
      <c r="B50" s="122"/>
      <c r="C50" s="28" t="s">
        <v>148</v>
      </c>
      <c r="D50" s="28" t="s">
        <v>149</v>
      </c>
      <c r="E50" s="24">
        <v>17.399999999999999</v>
      </c>
      <c r="F50" s="25">
        <v>29</v>
      </c>
      <c r="G50" s="28"/>
      <c r="H50" s="26">
        <v>6942018273004</v>
      </c>
      <c r="I50" s="22">
        <v>48</v>
      </c>
      <c r="J50" s="38">
        <f t="shared" si="0"/>
        <v>835.19999999999993</v>
      </c>
      <c r="K50" s="39" t="s">
        <v>27</v>
      </c>
      <c r="L50" s="118"/>
      <c r="M50" s="118"/>
    </row>
    <row r="51" spans="1:13" ht="50.1" customHeight="1">
      <c r="A51" s="19" t="s">
        <v>150</v>
      </c>
      <c r="B51" s="122"/>
      <c r="C51" s="28" t="s">
        <v>151</v>
      </c>
      <c r="D51" s="28" t="s">
        <v>152</v>
      </c>
      <c r="E51" s="24">
        <v>17.399999999999999</v>
      </c>
      <c r="F51" s="25">
        <v>29</v>
      </c>
      <c r="G51" s="28"/>
      <c r="H51" s="26">
        <v>6942018273011</v>
      </c>
      <c r="I51" s="22">
        <v>96</v>
      </c>
      <c r="J51" s="38">
        <f t="shared" si="0"/>
        <v>1670.3999999999999</v>
      </c>
      <c r="K51" s="39" t="s">
        <v>27</v>
      </c>
      <c r="L51" s="118"/>
      <c r="M51" s="118"/>
    </row>
    <row r="52" spans="1:13" ht="50.1" customHeight="1">
      <c r="A52" s="19" t="s">
        <v>153</v>
      </c>
      <c r="B52" s="122"/>
      <c r="C52" s="27" t="s">
        <v>154</v>
      </c>
      <c r="D52" s="28" t="s">
        <v>155</v>
      </c>
      <c r="E52" s="24">
        <v>17.399999999999999</v>
      </c>
      <c r="F52" s="25">
        <v>29</v>
      </c>
      <c r="G52" s="33"/>
      <c r="H52" s="32">
        <v>6942018271079</v>
      </c>
      <c r="I52" s="22">
        <v>0</v>
      </c>
      <c r="J52" s="38">
        <f t="shared" si="0"/>
        <v>0</v>
      </c>
      <c r="K52" s="39" t="s">
        <v>37</v>
      </c>
      <c r="L52" s="50"/>
      <c r="M52" s="51"/>
    </row>
    <row r="53" spans="1:13" ht="50.1" customHeight="1">
      <c r="A53" s="19" t="s">
        <v>156</v>
      </c>
      <c r="B53" s="122"/>
      <c r="C53" s="27" t="s">
        <v>157</v>
      </c>
      <c r="D53" s="28" t="s">
        <v>158</v>
      </c>
      <c r="E53" s="24">
        <v>17.399999999999999</v>
      </c>
      <c r="F53" s="25">
        <v>29</v>
      </c>
      <c r="G53" s="33"/>
      <c r="H53" s="32">
        <v>6942018271062</v>
      </c>
      <c r="I53" s="22">
        <v>0</v>
      </c>
      <c r="J53" s="38">
        <f t="shared" si="0"/>
        <v>0</v>
      </c>
      <c r="K53" s="39" t="s">
        <v>37</v>
      </c>
      <c r="L53" s="52"/>
      <c r="M53" s="53"/>
    </row>
    <row r="54" spans="1:13" ht="50.1" customHeight="1">
      <c r="A54" s="19" t="s">
        <v>159</v>
      </c>
      <c r="B54" s="122"/>
      <c r="C54" s="27" t="s">
        <v>160</v>
      </c>
      <c r="D54" s="28" t="s">
        <v>161</v>
      </c>
      <c r="E54" s="24">
        <v>19.2</v>
      </c>
      <c r="F54" s="25">
        <v>32</v>
      </c>
      <c r="G54" s="34"/>
      <c r="H54" s="26">
        <v>6942018273455</v>
      </c>
      <c r="I54" s="22">
        <v>96</v>
      </c>
      <c r="J54" s="38">
        <f t="shared" si="0"/>
        <v>1843.1999999999998</v>
      </c>
      <c r="K54" s="39" t="s">
        <v>37</v>
      </c>
      <c r="L54" s="52"/>
      <c r="M54" s="53"/>
    </row>
    <row r="55" spans="1:13" ht="50.1" customHeight="1">
      <c r="A55" s="19" t="s">
        <v>162</v>
      </c>
      <c r="B55" s="123"/>
      <c r="C55" s="27" t="s">
        <v>163</v>
      </c>
      <c r="D55" s="28" t="s">
        <v>164</v>
      </c>
      <c r="E55" s="24">
        <v>19.2</v>
      </c>
      <c r="F55" s="25">
        <v>32</v>
      </c>
      <c r="G55" s="33"/>
      <c r="H55" s="32">
        <v>6942018273462</v>
      </c>
      <c r="I55" s="22">
        <v>96</v>
      </c>
      <c r="J55" s="38">
        <f t="shared" si="0"/>
        <v>1843.1999999999998</v>
      </c>
      <c r="K55" s="39" t="s">
        <v>37</v>
      </c>
      <c r="L55" s="52"/>
      <c r="M55" s="53"/>
    </row>
    <row r="56" spans="1:13" ht="50.1" customHeight="1">
      <c r="A56" s="19" t="s">
        <v>165</v>
      </c>
      <c r="B56" s="124" t="s">
        <v>166</v>
      </c>
      <c r="C56" s="22" t="s">
        <v>167</v>
      </c>
      <c r="D56" s="28" t="s">
        <v>168</v>
      </c>
      <c r="E56" s="24">
        <v>19.2</v>
      </c>
      <c r="F56" s="25">
        <v>32</v>
      </c>
      <c r="G56" s="28"/>
      <c r="H56" s="26">
        <v>6942018270287</v>
      </c>
      <c r="I56" s="22">
        <v>192</v>
      </c>
      <c r="J56" s="38">
        <f t="shared" si="0"/>
        <v>3686.3999999999996</v>
      </c>
      <c r="K56" s="39" t="s">
        <v>37</v>
      </c>
      <c r="L56" s="52"/>
      <c r="M56" s="53"/>
    </row>
    <row r="57" spans="1:13" ht="50.1" customHeight="1">
      <c r="A57" s="19" t="s">
        <v>169</v>
      </c>
      <c r="B57" s="122"/>
      <c r="C57" s="22" t="s">
        <v>170</v>
      </c>
      <c r="D57" s="28" t="s">
        <v>171</v>
      </c>
      <c r="E57" s="24">
        <v>22.8</v>
      </c>
      <c r="F57" s="25">
        <v>38</v>
      </c>
      <c r="G57" s="28"/>
      <c r="H57" s="26">
        <v>6942018270201</v>
      </c>
      <c r="I57" s="22">
        <v>192</v>
      </c>
      <c r="J57" s="38">
        <f t="shared" si="0"/>
        <v>4377.6000000000004</v>
      </c>
      <c r="K57" s="39" t="s">
        <v>37</v>
      </c>
      <c r="L57" s="52"/>
      <c r="M57" s="53"/>
    </row>
    <row r="58" spans="1:13" ht="50.1" customHeight="1">
      <c r="A58" s="19" t="s">
        <v>172</v>
      </c>
      <c r="B58" s="122"/>
      <c r="C58" s="22" t="s">
        <v>173</v>
      </c>
      <c r="D58" s="28" t="s">
        <v>174</v>
      </c>
      <c r="E58" s="24">
        <v>19.2</v>
      </c>
      <c r="F58" s="25">
        <v>32</v>
      </c>
      <c r="G58" s="28"/>
      <c r="H58" s="26">
        <v>6942018270294</v>
      </c>
      <c r="I58" s="22">
        <v>192</v>
      </c>
      <c r="J58" s="38">
        <f t="shared" si="0"/>
        <v>3686.3999999999996</v>
      </c>
      <c r="K58" s="39" t="s">
        <v>37</v>
      </c>
      <c r="L58" s="52"/>
      <c r="M58" s="53"/>
    </row>
    <row r="59" spans="1:13" ht="50.1" customHeight="1">
      <c r="A59" s="19" t="s">
        <v>175</v>
      </c>
      <c r="B59" s="122"/>
      <c r="C59" s="22" t="s">
        <v>176</v>
      </c>
      <c r="D59" s="28" t="s">
        <v>177</v>
      </c>
      <c r="E59" s="24">
        <v>22.8</v>
      </c>
      <c r="F59" s="25">
        <v>38</v>
      </c>
      <c r="G59" s="28"/>
      <c r="H59" s="26">
        <v>6942018270300</v>
      </c>
      <c r="I59" s="22">
        <v>192</v>
      </c>
      <c r="J59" s="38">
        <f t="shared" si="0"/>
        <v>4377.6000000000004</v>
      </c>
      <c r="K59" s="39" t="s">
        <v>37</v>
      </c>
      <c r="L59" s="52"/>
      <c r="M59" s="53"/>
    </row>
    <row r="60" spans="1:13" ht="50.1" customHeight="1">
      <c r="A60" s="19" t="s">
        <v>178</v>
      </c>
      <c r="B60" s="122"/>
      <c r="C60" s="22" t="s">
        <v>179</v>
      </c>
      <c r="D60" s="28" t="s">
        <v>180</v>
      </c>
      <c r="E60" s="24">
        <v>29.4</v>
      </c>
      <c r="F60" s="25">
        <v>49</v>
      </c>
      <c r="G60" s="28"/>
      <c r="H60" s="26">
        <v>6942018273332</v>
      </c>
      <c r="I60" s="149">
        <v>0</v>
      </c>
      <c r="J60" s="38">
        <f t="shared" si="0"/>
        <v>0</v>
      </c>
      <c r="K60" s="39" t="s">
        <v>27</v>
      </c>
      <c r="L60" s="52"/>
      <c r="M60" s="53"/>
    </row>
    <row r="61" spans="1:13" ht="50.1" customHeight="1">
      <c r="A61" s="19" t="s">
        <v>181</v>
      </c>
      <c r="B61" s="124" t="s">
        <v>182</v>
      </c>
      <c r="C61" s="22" t="s">
        <v>183</v>
      </c>
      <c r="D61" s="28" t="s">
        <v>184</v>
      </c>
      <c r="E61" s="25">
        <v>39</v>
      </c>
      <c r="F61" s="25">
        <v>65</v>
      </c>
      <c r="G61" s="28"/>
      <c r="H61" s="26">
        <v>6942018273226</v>
      </c>
      <c r="I61" s="22">
        <v>0</v>
      </c>
      <c r="J61" s="38">
        <f t="shared" si="0"/>
        <v>0</v>
      </c>
      <c r="K61" s="39" t="s">
        <v>27</v>
      </c>
      <c r="L61" s="52"/>
      <c r="M61" s="53"/>
    </row>
    <row r="62" spans="1:13" ht="50.1" customHeight="1">
      <c r="A62" s="19" t="s">
        <v>185</v>
      </c>
      <c r="B62" s="123"/>
      <c r="C62" s="22" t="s">
        <v>186</v>
      </c>
      <c r="D62" s="28" t="s">
        <v>187</v>
      </c>
      <c r="E62" s="25">
        <v>39</v>
      </c>
      <c r="F62" s="25">
        <v>65</v>
      </c>
      <c r="G62" s="28"/>
      <c r="H62" s="26">
        <v>6942018273233</v>
      </c>
      <c r="I62" s="149">
        <v>0</v>
      </c>
      <c r="J62" s="38">
        <f t="shared" si="0"/>
        <v>0</v>
      </c>
      <c r="K62" s="39" t="s">
        <v>27</v>
      </c>
      <c r="L62" s="52"/>
      <c r="M62" s="53"/>
    </row>
    <row r="63" spans="1:13" ht="50.1" customHeight="1">
      <c r="A63" s="19" t="s">
        <v>188</v>
      </c>
      <c r="B63" s="124" t="s">
        <v>189</v>
      </c>
      <c r="C63" s="22" t="s">
        <v>190</v>
      </c>
      <c r="D63" s="28" t="s">
        <v>191</v>
      </c>
      <c r="E63" s="24">
        <v>39</v>
      </c>
      <c r="F63" s="25">
        <v>65</v>
      </c>
      <c r="G63" s="28"/>
      <c r="H63" s="35">
        <v>6942018273257</v>
      </c>
      <c r="I63" s="22">
        <v>0</v>
      </c>
      <c r="J63" s="38">
        <f t="shared" si="0"/>
        <v>0</v>
      </c>
      <c r="K63" s="39" t="s">
        <v>27</v>
      </c>
      <c r="L63" s="52"/>
      <c r="M63" s="53"/>
    </row>
    <row r="64" spans="1:13" ht="50.1" customHeight="1">
      <c r="A64" s="19" t="s">
        <v>192</v>
      </c>
      <c r="B64" s="123"/>
      <c r="C64" s="22" t="s">
        <v>193</v>
      </c>
      <c r="D64" s="28" t="s">
        <v>194</v>
      </c>
      <c r="E64" s="24">
        <v>39</v>
      </c>
      <c r="F64" s="25">
        <v>65</v>
      </c>
      <c r="G64" s="28"/>
      <c r="H64" s="35">
        <v>6942018273264</v>
      </c>
      <c r="I64" s="22">
        <v>0</v>
      </c>
      <c r="J64" s="38">
        <f t="shared" si="0"/>
        <v>0</v>
      </c>
      <c r="K64" s="39" t="s">
        <v>27</v>
      </c>
      <c r="L64" s="52"/>
      <c r="M64" s="53"/>
    </row>
    <row r="65" spans="1:13" ht="50.1" customHeight="1">
      <c r="A65" s="19" t="s">
        <v>195</v>
      </c>
      <c r="B65" s="121" t="s">
        <v>196</v>
      </c>
      <c r="C65" s="27" t="s">
        <v>197</v>
      </c>
      <c r="D65" s="27" t="s">
        <v>198</v>
      </c>
      <c r="E65" s="24">
        <v>58.8</v>
      </c>
      <c r="F65" s="25">
        <v>98</v>
      </c>
      <c r="G65" s="33"/>
      <c r="H65" s="35">
        <v>6942018280026</v>
      </c>
      <c r="I65" s="22"/>
      <c r="J65" s="38">
        <f t="shared" si="0"/>
        <v>0</v>
      </c>
      <c r="K65" s="39" t="s">
        <v>27</v>
      </c>
      <c r="L65" s="52"/>
      <c r="M65" s="53"/>
    </row>
    <row r="66" spans="1:13" ht="50.1" customHeight="1">
      <c r="A66" s="19" t="s">
        <v>199</v>
      </c>
      <c r="B66" s="121"/>
      <c r="C66" s="22" t="s">
        <v>200</v>
      </c>
      <c r="D66" s="28" t="s">
        <v>201</v>
      </c>
      <c r="E66" s="24">
        <v>39</v>
      </c>
      <c r="F66" s="25">
        <v>65</v>
      </c>
      <c r="G66" s="28"/>
      <c r="H66" s="26">
        <v>6942018270256</v>
      </c>
      <c r="I66" s="22">
        <v>96</v>
      </c>
      <c r="J66" s="38">
        <f t="shared" si="0"/>
        <v>3744</v>
      </c>
      <c r="K66" s="39" t="s">
        <v>37</v>
      </c>
      <c r="L66" s="52"/>
      <c r="M66" s="53"/>
    </row>
    <row r="67" spans="1:13" ht="50.1" customHeight="1">
      <c r="A67" s="19" t="s">
        <v>202</v>
      </c>
      <c r="B67" s="121"/>
      <c r="C67" s="22" t="s">
        <v>203</v>
      </c>
      <c r="D67" s="28" t="s">
        <v>204</v>
      </c>
      <c r="E67" s="24">
        <v>39</v>
      </c>
      <c r="F67" s="25">
        <v>65</v>
      </c>
      <c r="G67" s="28"/>
      <c r="H67" s="26">
        <v>6942018270249</v>
      </c>
      <c r="I67" s="22">
        <v>96</v>
      </c>
      <c r="J67" s="38">
        <f t="shared" si="0"/>
        <v>3744</v>
      </c>
      <c r="K67" s="39" t="s">
        <v>37</v>
      </c>
      <c r="L67" s="52"/>
      <c r="M67" s="53"/>
    </row>
    <row r="68" spans="1:13" ht="50.1" customHeight="1">
      <c r="A68" s="19" t="s">
        <v>205</v>
      </c>
      <c r="B68" s="124" t="s">
        <v>206</v>
      </c>
      <c r="C68" s="54" t="s">
        <v>207</v>
      </c>
      <c r="D68" s="22" t="s">
        <v>208</v>
      </c>
      <c r="E68" s="24">
        <v>35.4</v>
      </c>
      <c r="F68" s="25">
        <v>59</v>
      </c>
      <c r="G68" s="22"/>
      <c r="H68" s="26">
        <v>6942018272311</v>
      </c>
      <c r="I68" s="22">
        <v>0</v>
      </c>
      <c r="J68" s="38">
        <f t="shared" si="0"/>
        <v>0</v>
      </c>
      <c r="K68" s="23" t="s">
        <v>27</v>
      </c>
      <c r="L68" s="52"/>
      <c r="M68" s="53"/>
    </row>
    <row r="69" spans="1:13" ht="50.1" customHeight="1">
      <c r="A69" s="19" t="s">
        <v>209</v>
      </c>
      <c r="B69" s="122"/>
      <c r="C69" s="22" t="s">
        <v>210</v>
      </c>
      <c r="D69" s="23" t="s">
        <v>211</v>
      </c>
      <c r="E69" s="24">
        <v>59.4</v>
      </c>
      <c r="F69" s="25">
        <v>99</v>
      </c>
      <c r="G69" s="22"/>
      <c r="H69" s="26">
        <v>6942018272779</v>
      </c>
      <c r="I69" s="22">
        <v>0</v>
      </c>
      <c r="J69" s="38">
        <f t="shared" si="0"/>
        <v>0</v>
      </c>
      <c r="K69" s="23" t="s">
        <v>212</v>
      </c>
      <c r="L69" s="52"/>
      <c r="M69" s="53"/>
    </row>
    <row r="70" spans="1:13" ht="50.1" customHeight="1">
      <c r="A70" s="19" t="s">
        <v>213</v>
      </c>
      <c r="B70" s="124" t="s">
        <v>214</v>
      </c>
      <c r="C70" s="55" t="s">
        <v>215</v>
      </c>
      <c r="D70" s="55" t="s">
        <v>216</v>
      </c>
      <c r="E70" s="56">
        <v>12</v>
      </c>
      <c r="F70" s="56">
        <v>20</v>
      </c>
      <c r="G70" s="55"/>
      <c r="H70" s="57">
        <v>6942018267027</v>
      </c>
      <c r="I70" s="22">
        <v>96</v>
      </c>
      <c r="J70" s="38">
        <f t="shared" si="0"/>
        <v>1152</v>
      </c>
      <c r="K70" s="40" t="s">
        <v>27</v>
      </c>
      <c r="L70" s="118"/>
      <c r="M70" s="118"/>
    </row>
    <row r="71" spans="1:13" ht="50.1" customHeight="1">
      <c r="A71" s="19" t="s">
        <v>217</v>
      </c>
      <c r="B71" s="122"/>
      <c r="C71" s="55" t="s">
        <v>218</v>
      </c>
      <c r="D71" s="55" t="s">
        <v>219</v>
      </c>
      <c r="E71" s="56">
        <v>12</v>
      </c>
      <c r="F71" s="56">
        <v>20</v>
      </c>
      <c r="G71" s="55"/>
      <c r="H71" s="57">
        <v>6942018267041</v>
      </c>
      <c r="I71" s="22">
        <v>96</v>
      </c>
      <c r="J71" s="38">
        <f t="shared" si="0"/>
        <v>1152</v>
      </c>
      <c r="K71" s="40" t="s">
        <v>27</v>
      </c>
      <c r="L71" s="118"/>
      <c r="M71" s="118"/>
    </row>
    <row r="72" spans="1:13" ht="50.1" customHeight="1">
      <c r="A72" s="19" t="s">
        <v>220</v>
      </c>
      <c r="B72" s="122"/>
      <c r="C72" s="55" t="s">
        <v>221</v>
      </c>
      <c r="D72" s="55" t="s">
        <v>222</v>
      </c>
      <c r="E72" s="56">
        <v>14.4</v>
      </c>
      <c r="F72" s="56">
        <v>24</v>
      </c>
      <c r="G72" s="55"/>
      <c r="H72" s="57">
        <v>6942018280422</v>
      </c>
      <c r="I72" s="22">
        <v>48</v>
      </c>
      <c r="J72" s="38">
        <f t="shared" si="0"/>
        <v>691.2</v>
      </c>
      <c r="K72" s="40" t="s">
        <v>27</v>
      </c>
      <c r="L72" s="118"/>
      <c r="M72" s="118"/>
    </row>
    <row r="73" spans="1:13" ht="50.1" customHeight="1">
      <c r="A73" s="19" t="s">
        <v>223</v>
      </c>
      <c r="B73" s="122"/>
      <c r="C73" s="55" t="s">
        <v>224</v>
      </c>
      <c r="D73" s="55" t="s">
        <v>225</v>
      </c>
      <c r="E73" s="56">
        <v>14.4</v>
      </c>
      <c r="F73" s="56">
        <v>24</v>
      </c>
      <c r="G73" s="55"/>
      <c r="H73" s="57">
        <v>6942018280422</v>
      </c>
      <c r="I73" s="22">
        <v>48</v>
      </c>
      <c r="J73" s="38">
        <f t="shared" si="0"/>
        <v>691.2</v>
      </c>
      <c r="K73" s="40" t="s">
        <v>27</v>
      </c>
      <c r="L73" s="118"/>
      <c r="M73" s="118"/>
    </row>
    <row r="74" spans="1:13" ht="50.1" customHeight="1">
      <c r="A74" s="19" t="s">
        <v>226</v>
      </c>
      <c r="B74" s="122"/>
      <c r="C74" s="55" t="s">
        <v>227</v>
      </c>
      <c r="D74" s="55" t="s">
        <v>228</v>
      </c>
      <c r="E74" s="56">
        <v>16.8</v>
      </c>
      <c r="F74" s="56">
        <v>28</v>
      </c>
      <c r="G74" s="55"/>
      <c r="H74" s="57">
        <v>6942018280439</v>
      </c>
      <c r="I74" s="22">
        <v>24</v>
      </c>
      <c r="J74" s="38">
        <f t="shared" si="0"/>
        <v>403.20000000000005</v>
      </c>
      <c r="K74" s="40" t="s">
        <v>229</v>
      </c>
      <c r="L74" s="118"/>
      <c r="M74" s="118"/>
    </row>
    <row r="75" spans="1:13" ht="50.1" customHeight="1">
      <c r="A75" s="19" t="s">
        <v>230</v>
      </c>
      <c r="B75" s="122"/>
      <c r="C75" s="55" t="s">
        <v>231</v>
      </c>
      <c r="D75" s="55" t="s">
        <v>232</v>
      </c>
      <c r="E75" s="56">
        <v>16.8</v>
      </c>
      <c r="F75" s="56">
        <v>28</v>
      </c>
      <c r="G75" s="55"/>
      <c r="H75" s="57">
        <v>6942018280439</v>
      </c>
      <c r="I75" s="22">
        <v>24</v>
      </c>
      <c r="J75" s="38">
        <f t="shared" si="0"/>
        <v>403.20000000000005</v>
      </c>
      <c r="K75" s="40" t="s">
        <v>229</v>
      </c>
      <c r="L75" s="118"/>
      <c r="M75" s="118"/>
    </row>
    <row r="76" spans="1:13" ht="50.1" customHeight="1">
      <c r="A76" s="19" t="s">
        <v>233</v>
      </c>
      <c r="B76" s="122"/>
      <c r="C76" s="22" t="s">
        <v>234</v>
      </c>
      <c r="D76" s="28" t="s">
        <v>235</v>
      </c>
      <c r="E76" s="24">
        <v>12</v>
      </c>
      <c r="F76" s="25">
        <v>20</v>
      </c>
      <c r="G76" s="28"/>
      <c r="H76" s="26">
        <v>6942018261773</v>
      </c>
      <c r="I76" s="22">
        <v>96</v>
      </c>
      <c r="J76" s="38">
        <f t="shared" ref="J76:J139" si="1">I76*E76</f>
        <v>1152</v>
      </c>
      <c r="K76" s="39" t="s">
        <v>27</v>
      </c>
      <c r="L76" s="52"/>
      <c r="M76" s="53"/>
    </row>
    <row r="77" spans="1:13" ht="50.1" customHeight="1">
      <c r="A77" s="19" t="s">
        <v>236</v>
      </c>
      <c r="B77" s="122"/>
      <c r="C77" s="22" t="s">
        <v>237</v>
      </c>
      <c r="D77" s="28" t="s">
        <v>238</v>
      </c>
      <c r="E77" s="24">
        <v>12</v>
      </c>
      <c r="F77" s="25">
        <v>20</v>
      </c>
      <c r="G77" s="28"/>
      <c r="H77" s="26">
        <v>6942018261766</v>
      </c>
      <c r="I77" s="22">
        <v>96</v>
      </c>
      <c r="J77" s="38">
        <f t="shared" si="1"/>
        <v>1152</v>
      </c>
      <c r="K77" s="39" t="s">
        <v>27</v>
      </c>
      <c r="L77" s="52"/>
      <c r="M77" s="53"/>
    </row>
    <row r="78" spans="1:13" ht="50.1" customHeight="1">
      <c r="A78" s="19" t="s">
        <v>239</v>
      </c>
      <c r="B78" s="122"/>
      <c r="C78" s="22" t="s">
        <v>240</v>
      </c>
      <c r="D78" s="28" t="s">
        <v>241</v>
      </c>
      <c r="E78" s="24">
        <v>14.4</v>
      </c>
      <c r="F78" s="25">
        <v>24</v>
      </c>
      <c r="G78" s="28"/>
      <c r="H78" s="26">
        <v>6942018261797</v>
      </c>
      <c r="I78" s="22">
        <v>48</v>
      </c>
      <c r="J78" s="38">
        <f t="shared" si="1"/>
        <v>691.2</v>
      </c>
      <c r="K78" s="39" t="s">
        <v>27</v>
      </c>
      <c r="L78" s="52"/>
      <c r="M78" s="53"/>
    </row>
    <row r="79" spans="1:13" ht="50.1" customHeight="1">
      <c r="A79" s="19" t="s">
        <v>242</v>
      </c>
      <c r="B79" s="122"/>
      <c r="C79" s="22" t="s">
        <v>243</v>
      </c>
      <c r="D79" s="28" t="s">
        <v>244</v>
      </c>
      <c r="E79" s="24">
        <v>14.4</v>
      </c>
      <c r="F79" s="25">
        <v>24</v>
      </c>
      <c r="G79" s="28"/>
      <c r="H79" s="26">
        <v>6942018260257</v>
      </c>
      <c r="I79" s="22">
        <v>48</v>
      </c>
      <c r="J79" s="38">
        <f t="shared" si="1"/>
        <v>691.2</v>
      </c>
      <c r="K79" s="39" t="s">
        <v>27</v>
      </c>
      <c r="L79" s="52"/>
      <c r="M79" s="53"/>
    </row>
    <row r="80" spans="1:13" ht="50.1" customHeight="1">
      <c r="A80" s="19" t="s">
        <v>245</v>
      </c>
      <c r="B80" s="122"/>
      <c r="C80" s="22" t="s">
        <v>246</v>
      </c>
      <c r="D80" s="28" t="s">
        <v>247</v>
      </c>
      <c r="E80" s="24">
        <v>16.8</v>
      </c>
      <c r="F80" s="25">
        <v>28</v>
      </c>
      <c r="G80" s="28"/>
      <c r="H80" s="26">
        <v>6942018260264</v>
      </c>
      <c r="I80" s="22">
        <v>48</v>
      </c>
      <c r="J80" s="38">
        <f t="shared" si="1"/>
        <v>806.40000000000009</v>
      </c>
      <c r="K80" s="39" t="s">
        <v>27</v>
      </c>
      <c r="L80" s="52"/>
      <c r="M80" s="53"/>
    </row>
    <row r="81" spans="1:13" ht="50.1" customHeight="1">
      <c r="A81" s="19" t="s">
        <v>248</v>
      </c>
      <c r="B81" s="122"/>
      <c r="C81" s="58" t="s">
        <v>249</v>
      </c>
      <c r="D81" s="58" t="s">
        <v>250</v>
      </c>
      <c r="E81" s="24">
        <v>16.8</v>
      </c>
      <c r="F81" s="25">
        <v>28</v>
      </c>
      <c r="G81" s="58"/>
      <c r="H81" s="59">
        <v>6942018261810</v>
      </c>
      <c r="I81" s="22">
        <v>0</v>
      </c>
      <c r="J81" s="38">
        <f t="shared" si="1"/>
        <v>0</v>
      </c>
      <c r="K81" s="39" t="s">
        <v>27</v>
      </c>
      <c r="L81" s="52"/>
      <c r="M81" s="53"/>
    </row>
    <row r="82" spans="1:13" ht="50.1" customHeight="1">
      <c r="A82" s="19" t="s">
        <v>251</v>
      </c>
      <c r="B82" s="122"/>
      <c r="C82" s="60" t="s">
        <v>252</v>
      </c>
      <c r="D82" s="28" t="s">
        <v>253</v>
      </c>
      <c r="E82" s="24">
        <v>27</v>
      </c>
      <c r="F82" s="25">
        <v>45</v>
      </c>
      <c r="G82" s="27"/>
      <c r="H82" s="61">
        <v>6942018264149</v>
      </c>
      <c r="I82" s="22">
        <v>0</v>
      </c>
      <c r="J82" s="38">
        <f t="shared" si="1"/>
        <v>0</v>
      </c>
      <c r="K82" s="40" t="s">
        <v>254</v>
      </c>
      <c r="L82" s="52"/>
      <c r="M82" s="53"/>
    </row>
    <row r="83" spans="1:13" ht="50.1" customHeight="1">
      <c r="A83" s="19" t="s">
        <v>255</v>
      </c>
      <c r="B83" s="122"/>
      <c r="C83" s="22" t="s">
        <v>256</v>
      </c>
      <c r="D83" s="28" t="s">
        <v>257</v>
      </c>
      <c r="E83" s="24">
        <v>15.6</v>
      </c>
      <c r="F83" s="25">
        <v>26</v>
      </c>
      <c r="G83" s="28"/>
      <c r="H83" s="26">
        <v>6942018261704</v>
      </c>
      <c r="I83" s="22">
        <v>48</v>
      </c>
      <c r="J83" s="38">
        <f t="shared" si="1"/>
        <v>748.8</v>
      </c>
      <c r="K83" s="39" t="s">
        <v>27</v>
      </c>
      <c r="L83" s="52"/>
      <c r="M83" s="53"/>
    </row>
    <row r="84" spans="1:13" ht="50.1" customHeight="1">
      <c r="A84" s="19" t="s">
        <v>258</v>
      </c>
      <c r="B84" s="122"/>
      <c r="C84" s="22" t="s">
        <v>259</v>
      </c>
      <c r="D84" s="28" t="s">
        <v>260</v>
      </c>
      <c r="E84" s="24">
        <v>19.2</v>
      </c>
      <c r="F84" s="25">
        <v>32</v>
      </c>
      <c r="G84" s="28"/>
      <c r="H84" s="26">
        <v>6942018261698</v>
      </c>
      <c r="I84" s="22">
        <v>96</v>
      </c>
      <c r="J84" s="38">
        <f t="shared" si="1"/>
        <v>1843.1999999999998</v>
      </c>
      <c r="K84" s="39" t="s">
        <v>27</v>
      </c>
      <c r="L84" s="52"/>
      <c r="M84" s="53"/>
    </row>
    <row r="85" spans="1:13" ht="50.1" customHeight="1">
      <c r="A85" s="19" t="s">
        <v>261</v>
      </c>
      <c r="B85" s="123"/>
      <c r="C85" s="55" t="s">
        <v>262</v>
      </c>
      <c r="D85" s="55" t="s">
        <v>263</v>
      </c>
      <c r="E85" s="56">
        <v>23.4</v>
      </c>
      <c r="F85" s="56">
        <v>39</v>
      </c>
      <c r="G85" s="55"/>
      <c r="H85" s="57">
        <v>6942018267652</v>
      </c>
      <c r="I85" s="22">
        <v>40</v>
      </c>
      <c r="J85" s="38">
        <f t="shared" si="1"/>
        <v>936</v>
      </c>
      <c r="K85" s="40" t="s">
        <v>264</v>
      </c>
      <c r="L85" s="70"/>
      <c r="M85" s="71"/>
    </row>
    <row r="86" spans="1:13" ht="66" customHeight="1">
      <c r="A86" s="19" t="s">
        <v>265</v>
      </c>
      <c r="B86" s="21"/>
      <c r="C86" s="55" t="s">
        <v>266</v>
      </c>
      <c r="D86" s="55" t="s">
        <v>267</v>
      </c>
      <c r="E86" s="56">
        <v>14.3</v>
      </c>
      <c r="F86" s="56">
        <v>22</v>
      </c>
      <c r="G86" s="55"/>
      <c r="H86" s="57">
        <v>6942018269922</v>
      </c>
      <c r="I86" s="22">
        <v>0</v>
      </c>
      <c r="J86" s="38">
        <f t="shared" si="1"/>
        <v>0</v>
      </c>
      <c r="K86" s="40" t="s">
        <v>268</v>
      </c>
      <c r="L86" s="116" t="s">
        <v>269</v>
      </c>
      <c r="M86" s="117"/>
    </row>
    <row r="87" spans="1:13" ht="50.1" customHeight="1">
      <c r="A87" s="19" t="s">
        <v>270</v>
      </c>
      <c r="B87" s="122" t="s">
        <v>271</v>
      </c>
      <c r="C87" s="55" t="s">
        <v>272</v>
      </c>
      <c r="D87" s="55" t="s">
        <v>273</v>
      </c>
      <c r="E87" s="56">
        <v>34.799999999999997</v>
      </c>
      <c r="F87" s="56">
        <v>58</v>
      </c>
      <c r="G87" s="55"/>
      <c r="H87" s="57">
        <v>6942018269526</v>
      </c>
      <c r="I87" s="22">
        <v>0</v>
      </c>
      <c r="J87" s="38">
        <f t="shared" si="1"/>
        <v>0</v>
      </c>
      <c r="K87" s="72" t="s">
        <v>27</v>
      </c>
      <c r="L87" s="143"/>
      <c r="M87" s="144"/>
    </row>
    <row r="88" spans="1:13" ht="50.1" customHeight="1">
      <c r="A88" s="19" t="s">
        <v>274</v>
      </c>
      <c r="B88" s="122"/>
      <c r="C88" s="22" t="s">
        <v>275</v>
      </c>
      <c r="D88" s="28" t="s">
        <v>276</v>
      </c>
      <c r="E88" s="24">
        <v>46.8</v>
      </c>
      <c r="F88" s="24">
        <v>78</v>
      </c>
      <c r="G88" s="28"/>
      <c r="H88" s="62">
        <v>6942018267874</v>
      </c>
      <c r="I88" s="22">
        <v>48</v>
      </c>
      <c r="J88" s="38">
        <f t="shared" si="1"/>
        <v>2246.3999999999996</v>
      </c>
      <c r="K88" s="40" t="s">
        <v>254</v>
      </c>
      <c r="L88" s="145"/>
      <c r="M88" s="146"/>
    </row>
    <row r="89" spans="1:13" ht="50.1" customHeight="1">
      <c r="A89" s="19" t="s">
        <v>277</v>
      </c>
      <c r="B89" s="122"/>
      <c r="C89" s="22" t="s">
        <v>278</v>
      </c>
      <c r="D89" s="28" t="s">
        <v>279</v>
      </c>
      <c r="E89" s="24">
        <v>40.799999999999997</v>
      </c>
      <c r="F89" s="24">
        <v>68</v>
      </c>
      <c r="G89" s="28"/>
      <c r="H89" s="62">
        <v>6942018269038</v>
      </c>
      <c r="I89" s="22">
        <v>48</v>
      </c>
      <c r="J89" s="38">
        <f t="shared" si="1"/>
        <v>1958.3999999999999</v>
      </c>
      <c r="K89" s="40" t="s">
        <v>229</v>
      </c>
      <c r="L89" s="145"/>
      <c r="M89" s="146"/>
    </row>
    <row r="90" spans="1:13" ht="50.1" customHeight="1">
      <c r="A90" s="19" t="s">
        <v>280</v>
      </c>
      <c r="B90" s="122"/>
      <c r="C90" s="22" t="s">
        <v>281</v>
      </c>
      <c r="D90" s="28" t="s">
        <v>282</v>
      </c>
      <c r="E90" s="24">
        <v>11.4</v>
      </c>
      <c r="F90" s="24">
        <v>19</v>
      </c>
      <c r="G90" s="28"/>
      <c r="H90" s="62">
        <v>6942018269045</v>
      </c>
      <c r="I90" s="22">
        <v>36</v>
      </c>
      <c r="J90" s="38">
        <f t="shared" si="1"/>
        <v>410.40000000000003</v>
      </c>
      <c r="K90" s="40" t="s">
        <v>283</v>
      </c>
      <c r="L90" s="145"/>
      <c r="M90" s="146"/>
    </row>
    <row r="91" spans="1:13" ht="50.1" customHeight="1">
      <c r="A91" s="19" t="s">
        <v>284</v>
      </c>
      <c r="B91" s="122"/>
      <c r="C91" s="22" t="s">
        <v>285</v>
      </c>
      <c r="D91" s="23" t="s">
        <v>286</v>
      </c>
      <c r="E91" s="24">
        <v>22.8</v>
      </c>
      <c r="F91" s="25">
        <v>38</v>
      </c>
      <c r="G91" s="22"/>
      <c r="H91" s="26">
        <v>6942018267355</v>
      </c>
      <c r="I91" s="22">
        <v>64</v>
      </c>
      <c r="J91" s="38">
        <f t="shared" si="1"/>
        <v>1459.2</v>
      </c>
      <c r="K91" s="40" t="s">
        <v>287</v>
      </c>
      <c r="L91" s="145"/>
      <c r="M91" s="146"/>
    </row>
    <row r="92" spans="1:13" ht="50.1" customHeight="1">
      <c r="A92" s="19" t="s">
        <v>288</v>
      </c>
      <c r="B92" s="123"/>
      <c r="C92" s="22" t="s">
        <v>289</v>
      </c>
      <c r="D92" s="23" t="s">
        <v>290</v>
      </c>
      <c r="E92" s="24">
        <v>28.8</v>
      </c>
      <c r="F92" s="25">
        <v>48</v>
      </c>
      <c r="G92" s="22"/>
      <c r="H92" s="26">
        <v>6942018267348</v>
      </c>
      <c r="I92" s="22">
        <v>0</v>
      </c>
      <c r="J92" s="38">
        <f t="shared" si="1"/>
        <v>0</v>
      </c>
      <c r="K92" s="40" t="s">
        <v>287</v>
      </c>
      <c r="L92" s="145"/>
      <c r="M92" s="146"/>
    </row>
    <row r="93" spans="1:13" ht="50.1" customHeight="1">
      <c r="A93" s="19" t="s">
        <v>291</v>
      </c>
      <c r="B93" s="121" t="s">
        <v>292</v>
      </c>
      <c r="C93" s="22" t="s">
        <v>293</v>
      </c>
      <c r="D93" s="28" t="s">
        <v>294</v>
      </c>
      <c r="E93" s="24">
        <v>34.799999999999997</v>
      </c>
      <c r="F93" s="25">
        <v>58</v>
      </c>
      <c r="G93" s="28"/>
      <c r="H93" s="26">
        <v>6942018260035</v>
      </c>
      <c r="I93" s="22">
        <v>24</v>
      </c>
      <c r="J93" s="38">
        <f t="shared" si="1"/>
        <v>835.19999999999993</v>
      </c>
      <c r="K93" s="39" t="s">
        <v>229</v>
      </c>
      <c r="L93" s="145"/>
      <c r="M93" s="146"/>
    </row>
    <row r="94" spans="1:13" ht="50.1" customHeight="1">
      <c r="A94" s="19" t="s">
        <v>295</v>
      </c>
      <c r="B94" s="121"/>
      <c r="C94" s="22" t="s">
        <v>296</v>
      </c>
      <c r="D94" s="28" t="s">
        <v>297</v>
      </c>
      <c r="E94" s="24">
        <v>34.799999999999997</v>
      </c>
      <c r="F94" s="25">
        <v>58</v>
      </c>
      <c r="G94" s="28"/>
      <c r="H94" s="26">
        <v>6942018260141</v>
      </c>
      <c r="I94" s="22">
        <v>48</v>
      </c>
      <c r="J94" s="38">
        <f t="shared" si="1"/>
        <v>1670.3999999999999</v>
      </c>
      <c r="K94" s="39" t="s">
        <v>27</v>
      </c>
      <c r="L94" s="145"/>
      <c r="M94" s="146"/>
    </row>
    <row r="95" spans="1:13" ht="50.1" customHeight="1">
      <c r="A95" s="19" t="s">
        <v>298</v>
      </c>
      <c r="B95" s="121"/>
      <c r="C95" s="22" t="s">
        <v>299</v>
      </c>
      <c r="D95" s="28" t="s">
        <v>300</v>
      </c>
      <c r="E95" s="24">
        <v>34.799999999999997</v>
      </c>
      <c r="F95" s="25">
        <v>58</v>
      </c>
      <c r="G95" s="28"/>
      <c r="H95" s="26">
        <v>6942018260158</v>
      </c>
      <c r="I95" s="22">
        <v>48</v>
      </c>
      <c r="J95" s="38">
        <f t="shared" si="1"/>
        <v>1670.3999999999999</v>
      </c>
      <c r="K95" s="39" t="s">
        <v>27</v>
      </c>
      <c r="L95" s="145"/>
      <c r="M95" s="146"/>
    </row>
    <row r="96" spans="1:13" ht="50.1" customHeight="1">
      <c r="A96" s="19" t="s">
        <v>301</v>
      </c>
      <c r="B96" s="121" t="s">
        <v>302</v>
      </c>
      <c r="C96" s="22" t="s">
        <v>303</v>
      </c>
      <c r="D96" s="28" t="s">
        <v>304</v>
      </c>
      <c r="E96" s="24">
        <v>15.6</v>
      </c>
      <c r="F96" s="25">
        <v>26</v>
      </c>
      <c r="G96" s="28"/>
      <c r="H96" s="26">
        <v>6942018260219</v>
      </c>
      <c r="I96" s="22">
        <v>48</v>
      </c>
      <c r="J96" s="38">
        <f t="shared" si="1"/>
        <v>748.8</v>
      </c>
      <c r="K96" s="39" t="s">
        <v>27</v>
      </c>
      <c r="L96" s="145"/>
      <c r="M96" s="146"/>
    </row>
    <row r="97" spans="1:13" ht="50.1" customHeight="1">
      <c r="A97" s="19" t="s">
        <v>305</v>
      </c>
      <c r="B97" s="121"/>
      <c r="C97" s="22" t="s">
        <v>306</v>
      </c>
      <c r="D97" s="28" t="s">
        <v>307</v>
      </c>
      <c r="E97" s="24">
        <v>15.6</v>
      </c>
      <c r="F97" s="25">
        <v>26</v>
      </c>
      <c r="G97" s="28"/>
      <c r="H97" s="26">
        <v>6942018260226</v>
      </c>
      <c r="I97" s="22">
        <v>48</v>
      </c>
      <c r="J97" s="38">
        <f t="shared" si="1"/>
        <v>748.8</v>
      </c>
      <c r="K97" s="39" t="s">
        <v>27</v>
      </c>
      <c r="L97" s="147"/>
      <c r="M97" s="148"/>
    </row>
    <row r="98" spans="1:13" ht="50.1" customHeight="1">
      <c r="A98" s="19" t="s">
        <v>308</v>
      </c>
      <c r="B98" s="122"/>
      <c r="C98" s="22" t="s">
        <v>309</v>
      </c>
      <c r="D98" s="28" t="s">
        <v>310</v>
      </c>
      <c r="E98" s="24">
        <v>13.2</v>
      </c>
      <c r="F98" s="25">
        <v>22</v>
      </c>
      <c r="G98" s="28"/>
      <c r="H98" s="26">
        <v>6942018268482</v>
      </c>
      <c r="I98" s="22">
        <v>96</v>
      </c>
      <c r="J98" s="38">
        <f t="shared" si="1"/>
        <v>1267.1999999999998</v>
      </c>
      <c r="K98" s="39" t="s">
        <v>27</v>
      </c>
      <c r="L98" s="143"/>
      <c r="M98" s="144"/>
    </row>
    <row r="99" spans="1:13" ht="50.1" customHeight="1">
      <c r="A99" s="19" t="s">
        <v>311</v>
      </c>
      <c r="B99" s="122"/>
      <c r="C99" s="22" t="s">
        <v>312</v>
      </c>
      <c r="D99" s="28" t="s">
        <v>313</v>
      </c>
      <c r="E99" s="24">
        <v>13.2</v>
      </c>
      <c r="F99" s="25">
        <v>22</v>
      </c>
      <c r="G99" s="28"/>
      <c r="H99" s="26">
        <v>6942018268475</v>
      </c>
      <c r="I99" s="22">
        <v>0</v>
      </c>
      <c r="J99" s="38">
        <f t="shared" si="1"/>
        <v>0</v>
      </c>
      <c r="K99" s="39" t="s">
        <v>27</v>
      </c>
      <c r="L99" s="145"/>
      <c r="M99" s="146"/>
    </row>
    <row r="100" spans="1:13" ht="50.1" customHeight="1">
      <c r="A100" s="19" t="s">
        <v>314</v>
      </c>
      <c r="B100" s="122"/>
      <c r="C100" s="22" t="s">
        <v>315</v>
      </c>
      <c r="D100" s="28" t="s">
        <v>316</v>
      </c>
      <c r="E100" s="24">
        <v>17.399999999999999</v>
      </c>
      <c r="F100" s="25">
        <v>29</v>
      </c>
      <c r="G100" s="28"/>
      <c r="H100" s="26">
        <v>6942018268499</v>
      </c>
      <c r="I100" s="22">
        <v>48</v>
      </c>
      <c r="J100" s="38">
        <f t="shared" si="1"/>
        <v>835.19999999999993</v>
      </c>
      <c r="K100" s="39" t="s">
        <v>27</v>
      </c>
      <c r="L100" s="145"/>
      <c r="M100" s="146"/>
    </row>
    <row r="101" spans="1:13" ht="50.1" customHeight="1">
      <c r="A101" s="19" t="s">
        <v>317</v>
      </c>
      <c r="B101" s="122"/>
      <c r="C101" s="22" t="s">
        <v>318</v>
      </c>
      <c r="D101" s="28" t="s">
        <v>319</v>
      </c>
      <c r="E101" s="24">
        <v>17.399999999999999</v>
      </c>
      <c r="F101" s="25">
        <v>29</v>
      </c>
      <c r="G101" s="28"/>
      <c r="H101" s="26">
        <v>6942018268505</v>
      </c>
      <c r="I101" s="22">
        <v>0</v>
      </c>
      <c r="J101" s="38">
        <f t="shared" si="1"/>
        <v>0</v>
      </c>
      <c r="K101" s="39" t="s">
        <v>27</v>
      </c>
      <c r="L101" s="145"/>
      <c r="M101" s="146"/>
    </row>
    <row r="102" spans="1:13" ht="50.1" customHeight="1">
      <c r="A102" s="19" t="s">
        <v>320</v>
      </c>
      <c r="B102" s="121" t="s">
        <v>321</v>
      </c>
      <c r="C102" s="22" t="s">
        <v>322</v>
      </c>
      <c r="D102" s="23" t="s">
        <v>323</v>
      </c>
      <c r="E102" s="24">
        <v>11.4</v>
      </c>
      <c r="F102" s="25">
        <v>19</v>
      </c>
      <c r="G102" s="22"/>
      <c r="H102" s="26">
        <v>6942018267058</v>
      </c>
      <c r="I102" s="22">
        <v>144</v>
      </c>
      <c r="J102" s="38">
        <f t="shared" si="1"/>
        <v>1641.6000000000001</v>
      </c>
      <c r="K102" s="40" t="s">
        <v>27</v>
      </c>
      <c r="L102" s="145"/>
      <c r="M102" s="146"/>
    </row>
    <row r="103" spans="1:13" ht="50.1" customHeight="1">
      <c r="A103" s="19" t="s">
        <v>324</v>
      </c>
      <c r="B103" s="121"/>
      <c r="C103" s="22" t="s">
        <v>325</v>
      </c>
      <c r="D103" s="23" t="s">
        <v>326</v>
      </c>
      <c r="E103" s="24">
        <v>17.399999999999999</v>
      </c>
      <c r="F103" s="25">
        <v>29</v>
      </c>
      <c r="G103" s="22"/>
      <c r="H103" s="26">
        <v>6942018267065</v>
      </c>
      <c r="I103" s="22">
        <v>48</v>
      </c>
      <c r="J103" s="38">
        <f t="shared" si="1"/>
        <v>835.19999999999993</v>
      </c>
      <c r="K103" s="40" t="s">
        <v>229</v>
      </c>
      <c r="L103" s="145"/>
      <c r="M103" s="146"/>
    </row>
    <row r="104" spans="1:13" ht="50.1" customHeight="1">
      <c r="A104" s="19" t="s">
        <v>327</v>
      </c>
      <c r="B104" s="121" t="s">
        <v>328</v>
      </c>
      <c r="C104" s="22" t="s">
        <v>329</v>
      </c>
      <c r="D104" s="28" t="s">
        <v>330</v>
      </c>
      <c r="E104" s="24">
        <v>17.399999999999999</v>
      </c>
      <c r="F104" s="25">
        <v>29</v>
      </c>
      <c r="G104" s="28"/>
      <c r="H104" s="26">
        <v>6942018260417</v>
      </c>
      <c r="I104" s="22">
        <v>0</v>
      </c>
      <c r="J104" s="38">
        <f t="shared" si="1"/>
        <v>0</v>
      </c>
      <c r="K104" s="40" t="s">
        <v>229</v>
      </c>
      <c r="L104" s="145"/>
      <c r="M104" s="146"/>
    </row>
    <row r="105" spans="1:13" ht="50.1" customHeight="1">
      <c r="A105" s="19" t="s">
        <v>331</v>
      </c>
      <c r="B105" s="121"/>
      <c r="C105" s="22" t="s">
        <v>332</v>
      </c>
      <c r="D105" s="28" t="s">
        <v>333</v>
      </c>
      <c r="E105" s="24">
        <v>17.399999999999999</v>
      </c>
      <c r="F105" s="25">
        <v>29</v>
      </c>
      <c r="G105" s="28"/>
      <c r="H105" s="26">
        <v>6942018260370</v>
      </c>
      <c r="I105" s="22">
        <v>24</v>
      </c>
      <c r="J105" s="38">
        <f t="shared" si="1"/>
        <v>417.59999999999997</v>
      </c>
      <c r="K105" s="40" t="s">
        <v>229</v>
      </c>
      <c r="L105" s="145"/>
      <c r="M105" s="146"/>
    </row>
    <row r="106" spans="1:13" ht="50.1" customHeight="1">
      <c r="A106" s="19" t="s">
        <v>334</v>
      </c>
      <c r="B106" s="121"/>
      <c r="C106" s="22" t="s">
        <v>335</v>
      </c>
      <c r="D106" s="28" t="s">
        <v>336</v>
      </c>
      <c r="E106" s="24">
        <v>17.399999999999999</v>
      </c>
      <c r="F106" s="25">
        <v>29</v>
      </c>
      <c r="G106" s="28"/>
      <c r="H106" s="26">
        <v>6942018260394</v>
      </c>
      <c r="I106" s="22">
        <v>24</v>
      </c>
      <c r="J106" s="38">
        <f t="shared" si="1"/>
        <v>417.59999999999997</v>
      </c>
      <c r="K106" s="40" t="s">
        <v>229</v>
      </c>
      <c r="L106" s="147"/>
      <c r="M106" s="148"/>
    </row>
    <row r="107" spans="1:13" ht="50.1" customHeight="1">
      <c r="A107" s="19" t="s">
        <v>337</v>
      </c>
      <c r="B107" s="124" t="s">
        <v>338</v>
      </c>
      <c r="C107" s="22" t="s">
        <v>339</v>
      </c>
      <c r="D107" s="28" t="s">
        <v>340</v>
      </c>
      <c r="E107" s="25">
        <v>28.8</v>
      </c>
      <c r="F107" s="25">
        <v>48</v>
      </c>
      <c r="G107" s="28"/>
      <c r="H107" s="26">
        <v>6942018268086</v>
      </c>
      <c r="I107" s="22">
        <v>48</v>
      </c>
      <c r="J107" s="38">
        <f t="shared" si="1"/>
        <v>1382.4</v>
      </c>
      <c r="K107" s="40" t="s">
        <v>27</v>
      </c>
      <c r="L107" s="118"/>
      <c r="M107" s="118"/>
    </row>
    <row r="108" spans="1:13" ht="50.1" customHeight="1">
      <c r="A108" s="19" t="s">
        <v>341</v>
      </c>
      <c r="B108" s="122"/>
      <c r="C108" s="22" t="s">
        <v>342</v>
      </c>
      <c r="D108" s="28" t="s">
        <v>343</v>
      </c>
      <c r="E108" s="25">
        <v>28.8</v>
      </c>
      <c r="F108" s="25">
        <v>48</v>
      </c>
      <c r="G108" s="28"/>
      <c r="H108" s="26">
        <v>6942018268093</v>
      </c>
      <c r="I108" s="22">
        <v>48</v>
      </c>
      <c r="J108" s="38">
        <f t="shared" si="1"/>
        <v>1382.4</v>
      </c>
      <c r="K108" s="40" t="s">
        <v>27</v>
      </c>
      <c r="L108" s="118"/>
      <c r="M108" s="118"/>
    </row>
    <row r="109" spans="1:13" ht="50.1" customHeight="1">
      <c r="A109" s="19" t="s">
        <v>344</v>
      </c>
      <c r="B109" s="123"/>
      <c r="C109" s="22" t="s">
        <v>345</v>
      </c>
      <c r="D109" s="28" t="s">
        <v>346</v>
      </c>
      <c r="E109" s="25">
        <v>28.8</v>
      </c>
      <c r="F109" s="25">
        <v>48</v>
      </c>
      <c r="G109" s="28"/>
      <c r="H109" s="26">
        <v>6942018268109</v>
      </c>
      <c r="I109" s="22">
        <v>48</v>
      </c>
      <c r="J109" s="38">
        <f t="shared" si="1"/>
        <v>1382.4</v>
      </c>
      <c r="K109" s="40" t="s">
        <v>27</v>
      </c>
      <c r="L109" s="118"/>
      <c r="M109" s="118"/>
    </row>
    <row r="110" spans="1:13" ht="50.1" customHeight="1">
      <c r="A110" s="19" t="s">
        <v>347</v>
      </c>
      <c r="B110" s="124" t="s">
        <v>348</v>
      </c>
      <c r="C110" s="22" t="s">
        <v>349</v>
      </c>
      <c r="D110" s="28" t="s">
        <v>350</v>
      </c>
      <c r="E110" s="24">
        <v>34.799999999999997</v>
      </c>
      <c r="F110" s="25">
        <v>58</v>
      </c>
      <c r="G110" s="28"/>
      <c r="H110" s="26">
        <v>6942018268130</v>
      </c>
      <c r="I110" s="22">
        <v>0</v>
      </c>
      <c r="J110" s="38">
        <f t="shared" si="1"/>
        <v>0</v>
      </c>
      <c r="K110" s="40" t="s">
        <v>27</v>
      </c>
      <c r="L110" s="50"/>
      <c r="M110" s="51"/>
    </row>
    <row r="111" spans="1:13" ht="50.1" customHeight="1">
      <c r="A111" s="19" t="s">
        <v>351</v>
      </c>
      <c r="B111" s="122"/>
      <c r="C111" s="22" t="s">
        <v>352</v>
      </c>
      <c r="D111" s="28" t="s">
        <v>353</v>
      </c>
      <c r="E111" s="24">
        <v>34.799999999999997</v>
      </c>
      <c r="F111" s="25">
        <v>58</v>
      </c>
      <c r="G111" s="28"/>
      <c r="H111" s="26">
        <v>6942018268123</v>
      </c>
      <c r="I111" s="22">
        <v>48</v>
      </c>
      <c r="J111" s="38">
        <f t="shared" si="1"/>
        <v>1670.3999999999999</v>
      </c>
      <c r="K111" s="40" t="s">
        <v>27</v>
      </c>
      <c r="L111" s="52"/>
      <c r="M111" s="53"/>
    </row>
    <row r="112" spans="1:13" ht="50.1" customHeight="1">
      <c r="A112" s="19" t="s">
        <v>354</v>
      </c>
      <c r="B112" s="123"/>
      <c r="C112" s="22" t="s">
        <v>355</v>
      </c>
      <c r="D112" s="28" t="s">
        <v>356</v>
      </c>
      <c r="E112" s="24">
        <v>34.799999999999997</v>
      </c>
      <c r="F112" s="25">
        <v>58</v>
      </c>
      <c r="G112" s="28"/>
      <c r="H112" s="26">
        <v>6942018268116</v>
      </c>
      <c r="I112" s="22">
        <v>48</v>
      </c>
      <c r="J112" s="38">
        <f t="shared" si="1"/>
        <v>1670.3999999999999</v>
      </c>
      <c r="K112" s="40" t="s">
        <v>27</v>
      </c>
      <c r="L112" s="52"/>
      <c r="M112" s="53"/>
    </row>
    <row r="113" spans="1:13" ht="50.1" customHeight="1">
      <c r="A113" s="19" t="s">
        <v>357</v>
      </c>
      <c r="B113" s="121" t="s">
        <v>358</v>
      </c>
      <c r="C113" s="63" t="s">
        <v>359</v>
      </c>
      <c r="D113" s="63" t="s">
        <v>360</v>
      </c>
      <c r="E113" s="24">
        <v>19.2</v>
      </c>
      <c r="F113" s="25">
        <v>32</v>
      </c>
      <c r="G113" s="63"/>
      <c r="H113" s="64">
        <v>6942018267096</v>
      </c>
      <c r="I113" s="22">
        <v>144</v>
      </c>
      <c r="J113" s="38">
        <f t="shared" si="1"/>
        <v>2764.7999999999997</v>
      </c>
      <c r="K113" s="40" t="s">
        <v>27</v>
      </c>
      <c r="L113" s="52"/>
      <c r="M113" s="53"/>
    </row>
    <row r="114" spans="1:13" ht="50.1" customHeight="1">
      <c r="A114" s="19" t="s">
        <v>361</v>
      </c>
      <c r="B114" s="121"/>
      <c r="C114" s="63" t="s">
        <v>362</v>
      </c>
      <c r="D114" s="63" t="s">
        <v>363</v>
      </c>
      <c r="E114" s="24">
        <v>19.2</v>
      </c>
      <c r="F114" s="25">
        <v>32</v>
      </c>
      <c r="G114" s="63"/>
      <c r="H114" s="64">
        <v>6942018267102</v>
      </c>
      <c r="I114" s="22">
        <v>48</v>
      </c>
      <c r="J114" s="38">
        <f t="shared" si="1"/>
        <v>921.59999999999991</v>
      </c>
      <c r="K114" s="40" t="s">
        <v>27</v>
      </c>
      <c r="L114" s="52"/>
      <c r="M114" s="53"/>
    </row>
    <row r="115" spans="1:13" ht="50.1" customHeight="1">
      <c r="A115" s="19" t="s">
        <v>364</v>
      </c>
      <c r="B115" s="121"/>
      <c r="C115" s="63" t="s">
        <v>365</v>
      </c>
      <c r="D115" s="63" t="s">
        <v>366</v>
      </c>
      <c r="E115" s="24">
        <v>19.2</v>
      </c>
      <c r="F115" s="25">
        <v>32</v>
      </c>
      <c r="G115" s="63"/>
      <c r="H115" s="64">
        <v>6942018267119</v>
      </c>
      <c r="I115" s="22">
        <v>144</v>
      </c>
      <c r="J115" s="38">
        <f t="shared" si="1"/>
        <v>2764.7999999999997</v>
      </c>
      <c r="K115" s="40" t="s">
        <v>27</v>
      </c>
      <c r="L115" s="52"/>
      <c r="M115" s="53"/>
    </row>
    <row r="116" spans="1:13" ht="50.1" customHeight="1">
      <c r="A116" s="19" t="s">
        <v>367</v>
      </c>
      <c r="B116" s="121"/>
      <c r="C116" s="27" t="s">
        <v>368</v>
      </c>
      <c r="D116" s="27" t="s">
        <v>369</v>
      </c>
      <c r="E116" s="24">
        <v>21</v>
      </c>
      <c r="F116" s="24">
        <v>35</v>
      </c>
      <c r="G116" s="28"/>
      <c r="H116" s="26">
        <v>6942018267577</v>
      </c>
      <c r="I116" s="22">
        <v>0</v>
      </c>
      <c r="J116" s="38">
        <f t="shared" si="1"/>
        <v>0</v>
      </c>
      <c r="K116" s="40" t="s">
        <v>37</v>
      </c>
      <c r="L116" s="52"/>
      <c r="M116" s="53"/>
    </row>
    <row r="117" spans="1:13" ht="50.1" customHeight="1">
      <c r="A117" s="19" t="s">
        <v>370</v>
      </c>
      <c r="B117" s="121"/>
      <c r="C117" s="22" t="s">
        <v>371</v>
      </c>
      <c r="D117" s="28" t="s">
        <v>372</v>
      </c>
      <c r="E117" s="24">
        <v>21</v>
      </c>
      <c r="F117" s="24">
        <v>35</v>
      </c>
      <c r="G117" s="28"/>
      <c r="H117" s="26">
        <v>6942018267584</v>
      </c>
      <c r="I117" s="22">
        <v>0</v>
      </c>
      <c r="J117" s="38">
        <f t="shared" si="1"/>
        <v>0</v>
      </c>
      <c r="K117" s="40" t="s">
        <v>37</v>
      </c>
      <c r="L117" s="52"/>
      <c r="M117" s="53"/>
    </row>
    <row r="118" spans="1:13" ht="50.1" customHeight="1">
      <c r="A118" s="19" t="s">
        <v>373</v>
      </c>
      <c r="B118" s="121"/>
      <c r="C118" s="22" t="s">
        <v>374</v>
      </c>
      <c r="D118" s="28" t="s">
        <v>375</v>
      </c>
      <c r="E118" s="24">
        <v>21</v>
      </c>
      <c r="F118" s="24">
        <v>35</v>
      </c>
      <c r="G118" s="28"/>
      <c r="H118" s="26">
        <v>6942018267591</v>
      </c>
      <c r="I118" s="22">
        <v>0</v>
      </c>
      <c r="J118" s="38">
        <f t="shared" si="1"/>
        <v>0</v>
      </c>
      <c r="K118" s="40" t="s">
        <v>37</v>
      </c>
      <c r="L118" s="52"/>
      <c r="M118" s="53"/>
    </row>
    <row r="119" spans="1:13" ht="50.1" customHeight="1">
      <c r="A119" s="19" t="s">
        <v>376</v>
      </c>
      <c r="B119" s="121"/>
      <c r="C119" s="22" t="s">
        <v>377</v>
      </c>
      <c r="D119" s="28" t="s">
        <v>378</v>
      </c>
      <c r="E119" s="24">
        <v>19.2</v>
      </c>
      <c r="F119" s="24">
        <v>32</v>
      </c>
      <c r="G119" s="28"/>
      <c r="H119" s="26">
        <v>6942018266143</v>
      </c>
      <c r="I119" s="22">
        <v>96</v>
      </c>
      <c r="J119" s="38">
        <f t="shared" si="1"/>
        <v>1843.1999999999998</v>
      </c>
      <c r="K119" s="40" t="s">
        <v>37</v>
      </c>
      <c r="L119" s="52"/>
      <c r="M119" s="53"/>
    </row>
    <row r="120" spans="1:13" ht="50.1" customHeight="1">
      <c r="A120" s="19" t="s">
        <v>379</v>
      </c>
      <c r="B120" s="121"/>
      <c r="C120" s="22" t="s">
        <v>380</v>
      </c>
      <c r="D120" s="28" t="s">
        <v>381</v>
      </c>
      <c r="E120" s="24">
        <v>19.2</v>
      </c>
      <c r="F120" s="24">
        <v>32</v>
      </c>
      <c r="G120" s="28"/>
      <c r="H120" s="26">
        <v>6942018266150</v>
      </c>
      <c r="I120" s="22">
        <v>96</v>
      </c>
      <c r="J120" s="38">
        <f t="shared" si="1"/>
        <v>1843.1999999999998</v>
      </c>
      <c r="K120" s="40" t="s">
        <v>37</v>
      </c>
      <c r="L120" s="52"/>
      <c r="M120" s="53"/>
    </row>
    <row r="121" spans="1:13" ht="50.1" customHeight="1">
      <c r="A121" s="19" t="s">
        <v>382</v>
      </c>
      <c r="B121" s="121"/>
      <c r="C121" s="22" t="s">
        <v>383</v>
      </c>
      <c r="D121" s="28" t="s">
        <v>384</v>
      </c>
      <c r="E121" s="24">
        <v>19.2</v>
      </c>
      <c r="F121" s="24">
        <v>32</v>
      </c>
      <c r="G121" s="28"/>
      <c r="H121" s="26">
        <v>6942018266167</v>
      </c>
      <c r="I121" s="22">
        <v>96</v>
      </c>
      <c r="J121" s="38">
        <f t="shared" si="1"/>
        <v>1843.1999999999998</v>
      </c>
      <c r="K121" s="40" t="s">
        <v>37</v>
      </c>
      <c r="L121" s="52"/>
      <c r="M121" s="53"/>
    </row>
    <row r="122" spans="1:13" ht="50.1" customHeight="1">
      <c r="A122" s="19" t="s">
        <v>385</v>
      </c>
      <c r="B122" s="121"/>
      <c r="C122" s="65" t="s">
        <v>386</v>
      </c>
      <c r="D122" s="66" t="s">
        <v>387</v>
      </c>
      <c r="E122" s="24">
        <v>25.2</v>
      </c>
      <c r="F122" s="25">
        <v>42</v>
      </c>
      <c r="G122" s="67"/>
      <c r="H122" s="64">
        <v>6942018266174</v>
      </c>
      <c r="I122" s="22">
        <v>0</v>
      </c>
      <c r="J122" s="38">
        <f t="shared" si="1"/>
        <v>0</v>
      </c>
      <c r="K122" s="40" t="s">
        <v>37</v>
      </c>
      <c r="L122" s="52"/>
      <c r="M122" s="53"/>
    </row>
    <row r="123" spans="1:13" ht="50.1" customHeight="1">
      <c r="A123" s="19" t="s">
        <v>388</v>
      </c>
      <c r="B123" s="121"/>
      <c r="C123" s="68" t="s">
        <v>389</v>
      </c>
      <c r="D123" s="66" t="s">
        <v>390</v>
      </c>
      <c r="E123" s="24">
        <v>25.2</v>
      </c>
      <c r="F123" s="25">
        <v>42</v>
      </c>
      <c r="G123" s="27"/>
      <c r="H123" s="64">
        <v>6942018266181</v>
      </c>
      <c r="I123" s="22">
        <v>96</v>
      </c>
      <c r="J123" s="38">
        <f t="shared" si="1"/>
        <v>2419.1999999999998</v>
      </c>
      <c r="K123" s="40" t="s">
        <v>37</v>
      </c>
      <c r="L123" s="52"/>
      <c r="M123" s="53"/>
    </row>
    <row r="124" spans="1:13" ht="50.1" customHeight="1">
      <c r="A124" s="19" t="s">
        <v>391</v>
      </c>
      <c r="B124" s="121"/>
      <c r="C124" s="63" t="s">
        <v>392</v>
      </c>
      <c r="D124" s="66" t="s">
        <v>393</v>
      </c>
      <c r="E124" s="24">
        <v>25.2</v>
      </c>
      <c r="F124" s="25">
        <v>42</v>
      </c>
      <c r="G124" s="27"/>
      <c r="H124" s="64">
        <v>6942018266198</v>
      </c>
      <c r="I124" s="22">
        <v>0</v>
      </c>
      <c r="J124" s="38">
        <f t="shared" si="1"/>
        <v>0</v>
      </c>
      <c r="K124" s="40" t="s">
        <v>37</v>
      </c>
      <c r="L124" s="52"/>
      <c r="M124" s="53"/>
    </row>
    <row r="125" spans="1:13" ht="78" customHeight="1">
      <c r="A125" s="19" t="s">
        <v>394</v>
      </c>
      <c r="B125" s="121"/>
      <c r="C125" s="63" t="s">
        <v>395</v>
      </c>
      <c r="D125" s="66" t="s">
        <v>396</v>
      </c>
      <c r="E125" s="24">
        <v>19.2</v>
      </c>
      <c r="F125" s="25">
        <v>32</v>
      </c>
      <c r="G125" s="27"/>
      <c r="H125" s="64">
        <v>6942018280965</v>
      </c>
      <c r="I125" s="22">
        <v>48</v>
      </c>
      <c r="J125" s="38">
        <f t="shared" si="1"/>
        <v>921.59999999999991</v>
      </c>
      <c r="K125" s="39" t="s">
        <v>229</v>
      </c>
      <c r="L125" s="52"/>
      <c r="M125" s="53"/>
    </row>
    <row r="126" spans="1:13" ht="69.95" customHeight="1">
      <c r="A126" s="19" t="s">
        <v>397</v>
      </c>
      <c r="B126" s="121"/>
      <c r="C126" s="63" t="s">
        <v>398</v>
      </c>
      <c r="D126" s="66" t="s">
        <v>399</v>
      </c>
      <c r="E126" s="24">
        <v>19.2</v>
      </c>
      <c r="F126" s="25">
        <v>32</v>
      </c>
      <c r="G126" s="27"/>
      <c r="H126" s="64">
        <v>6942018280972</v>
      </c>
      <c r="I126" s="22">
        <v>48</v>
      </c>
      <c r="J126" s="38">
        <f t="shared" si="1"/>
        <v>921.59999999999991</v>
      </c>
      <c r="K126" s="39" t="s">
        <v>229</v>
      </c>
      <c r="L126" s="52"/>
      <c r="M126" s="53"/>
    </row>
    <row r="127" spans="1:13" ht="50.1" customHeight="1">
      <c r="A127" s="19" t="s">
        <v>400</v>
      </c>
      <c r="B127" s="121"/>
      <c r="C127" s="27" t="s">
        <v>401</v>
      </c>
      <c r="D127" s="27" t="s">
        <v>402</v>
      </c>
      <c r="E127" s="24">
        <v>19.2</v>
      </c>
      <c r="F127" s="25">
        <v>32</v>
      </c>
      <c r="G127" s="34"/>
      <c r="H127" s="26">
        <v>6942018264163</v>
      </c>
      <c r="I127" s="22">
        <v>24</v>
      </c>
      <c r="J127" s="38">
        <f t="shared" si="1"/>
        <v>460.79999999999995</v>
      </c>
      <c r="K127" s="39" t="s">
        <v>229</v>
      </c>
      <c r="L127" s="52"/>
      <c r="M127" s="53"/>
    </row>
    <row r="128" spans="1:13" ht="50.1" customHeight="1">
      <c r="A128" s="19" t="s">
        <v>403</v>
      </c>
      <c r="B128" s="121"/>
      <c r="C128" s="27" t="s">
        <v>404</v>
      </c>
      <c r="D128" s="27" t="s">
        <v>405</v>
      </c>
      <c r="E128" s="24">
        <v>19.2</v>
      </c>
      <c r="F128" s="25">
        <v>32</v>
      </c>
      <c r="G128" s="34"/>
      <c r="H128" s="69">
        <v>6942018264194</v>
      </c>
      <c r="I128" s="22">
        <v>24</v>
      </c>
      <c r="J128" s="38">
        <f t="shared" si="1"/>
        <v>460.79999999999995</v>
      </c>
      <c r="K128" s="39" t="s">
        <v>229</v>
      </c>
      <c r="L128" s="52"/>
      <c r="M128" s="53"/>
    </row>
    <row r="129" spans="1:13" ht="50.1" customHeight="1">
      <c r="A129" s="19" t="s">
        <v>406</v>
      </c>
      <c r="B129" s="121"/>
      <c r="C129" s="27" t="s">
        <v>407</v>
      </c>
      <c r="D129" s="27" t="s">
        <v>408</v>
      </c>
      <c r="E129" s="24">
        <v>19.2</v>
      </c>
      <c r="F129" s="25">
        <v>32</v>
      </c>
      <c r="G129" s="33"/>
      <c r="H129" s="32">
        <v>6942018264187</v>
      </c>
      <c r="I129" s="22">
        <v>48</v>
      </c>
      <c r="J129" s="38">
        <f t="shared" si="1"/>
        <v>921.59999999999991</v>
      </c>
      <c r="K129" s="39" t="s">
        <v>229</v>
      </c>
      <c r="L129" s="52"/>
      <c r="M129" s="53"/>
    </row>
    <row r="130" spans="1:13" ht="50.1" customHeight="1">
      <c r="A130" s="19" t="s">
        <v>409</v>
      </c>
      <c r="B130" s="121"/>
      <c r="C130" s="73" t="s">
        <v>410</v>
      </c>
      <c r="D130" s="73" t="s">
        <v>411</v>
      </c>
      <c r="E130" s="24">
        <v>19.2</v>
      </c>
      <c r="F130" s="25">
        <v>32</v>
      </c>
      <c r="G130" s="74"/>
      <c r="H130" s="59">
        <v>6942018264552</v>
      </c>
      <c r="I130" s="22">
        <v>48</v>
      </c>
      <c r="J130" s="38">
        <f t="shared" si="1"/>
        <v>921.59999999999991</v>
      </c>
      <c r="K130" s="39" t="s">
        <v>229</v>
      </c>
      <c r="L130" s="52"/>
      <c r="M130" s="53"/>
    </row>
    <row r="131" spans="1:13" ht="50.1" customHeight="1">
      <c r="A131" s="19" t="s">
        <v>412</v>
      </c>
      <c r="B131" s="121"/>
      <c r="C131" s="27" t="s">
        <v>413</v>
      </c>
      <c r="D131" s="28" t="s">
        <v>414</v>
      </c>
      <c r="E131" s="24">
        <v>22.8</v>
      </c>
      <c r="F131" s="25">
        <v>38</v>
      </c>
      <c r="G131" s="27"/>
      <c r="H131" s="26">
        <v>6942018264378</v>
      </c>
      <c r="I131" s="22">
        <v>96</v>
      </c>
      <c r="J131" s="38">
        <f t="shared" si="1"/>
        <v>2188.8000000000002</v>
      </c>
      <c r="K131" s="40" t="s">
        <v>37</v>
      </c>
      <c r="L131" s="52"/>
      <c r="M131" s="53"/>
    </row>
    <row r="132" spans="1:13" ht="50.1" customHeight="1">
      <c r="A132" s="19" t="s">
        <v>415</v>
      </c>
      <c r="B132" s="121"/>
      <c r="C132" s="27" t="s">
        <v>416</v>
      </c>
      <c r="D132" s="28" t="s">
        <v>417</v>
      </c>
      <c r="E132" s="24">
        <v>22.8</v>
      </c>
      <c r="F132" s="25">
        <v>38</v>
      </c>
      <c r="G132" s="27"/>
      <c r="H132" s="26">
        <v>6942018264385</v>
      </c>
      <c r="I132" s="22">
        <v>96</v>
      </c>
      <c r="J132" s="38">
        <f t="shared" si="1"/>
        <v>2188.8000000000002</v>
      </c>
      <c r="K132" s="40" t="s">
        <v>37</v>
      </c>
      <c r="L132" s="52"/>
      <c r="M132" s="53"/>
    </row>
    <row r="133" spans="1:13" ht="50.1" customHeight="1">
      <c r="A133" s="19" t="s">
        <v>418</v>
      </c>
      <c r="B133" s="121"/>
      <c r="C133" s="27" t="s">
        <v>419</v>
      </c>
      <c r="D133" s="28" t="s">
        <v>420</v>
      </c>
      <c r="E133" s="24">
        <v>22.8</v>
      </c>
      <c r="F133" s="25">
        <v>38</v>
      </c>
      <c r="G133" s="27"/>
      <c r="H133" s="26">
        <v>6942018264392</v>
      </c>
      <c r="I133" s="22">
        <v>96</v>
      </c>
      <c r="J133" s="38">
        <f t="shared" si="1"/>
        <v>2188.8000000000002</v>
      </c>
      <c r="K133" s="40" t="s">
        <v>37</v>
      </c>
      <c r="L133" s="52"/>
      <c r="M133" s="53"/>
    </row>
    <row r="134" spans="1:13" ht="50.1" customHeight="1">
      <c r="A134" s="19" t="s">
        <v>421</v>
      </c>
      <c r="B134" s="121"/>
      <c r="C134" s="27" t="s">
        <v>422</v>
      </c>
      <c r="D134" s="27" t="s">
        <v>423</v>
      </c>
      <c r="E134" s="24">
        <v>19.2</v>
      </c>
      <c r="F134" s="25">
        <v>32</v>
      </c>
      <c r="G134" s="31"/>
      <c r="H134" s="26">
        <v>6942018264231</v>
      </c>
      <c r="I134" s="22">
        <v>0</v>
      </c>
      <c r="J134" s="38">
        <f t="shared" si="1"/>
        <v>0</v>
      </c>
      <c r="K134" s="40" t="s">
        <v>27</v>
      </c>
      <c r="L134" s="52"/>
      <c r="M134" s="53"/>
    </row>
    <row r="135" spans="1:13" ht="50.1" customHeight="1">
      <c r="A135" s="19" t="s">
        <v>424</v>
      </c>
      <c r="B135" s="121"/>
      <c r="C135" s="27" t="s">
        <v>425</v>
      </c>
      <c r="D135" s="27" t="s">
        <v>426</v>
      </c>
      <c r="E135" s="24">
        <v>19.2</v>
      </c>
      <c r="F135" s="25">
        <v>32</v>
      </c>
      <c r="G135" s="31"/>
      <c r="H135" s="26">
        <v>6942018264248</v>
      </c>
      <c r="I135" s="22">
        <v>0</v>
      </c>
      <c r="J135" s="38">
        <f t="shared" si="1"/>
        <v>0</v>
      </c>
      <c r="K135" s="40" t="s">
        <v>27</v>
      </c>
      <c r="L135" s="52"/>
      <c r="M135" s="53"/>
    </row>
    <row r="136" spans="1:13" ht="50.1" customHeight="1">
      <c r="A136" s="19" t="s">
        <v>427</v>
      </c>
      <c r="B136" s="121"/>
      <c r="C136" s="27" t="s">
        <v>428</v>
      </c>
      <c r="D136" s="27" t="s">
        <v>429</v>
      </c>
      <c r="E136" s="24">
        <v>19.2</v>
      </c>
      <c r="F136" s="25">
        <v>32</v>
      </c>
      <c r="G136" s="31"/>
      <c r="H136" s="26">
        <v>6942018264255</v>
      </c>
      <c r="I136" s="22">
        <v>0</v>
      </c>
      <c r="J136" s="38">
        <f t="shared" si="1"/>
        <v>0</v>
      </c>
      <c r="K136" s="40" t="s">
        <v>27</v>
      </c>
      <c r="L136" s="52"/>
      <c r="M136" s="53"/>
    </row>
    <row r="137" spans="1:13" ht="50.1" customHeight="1">
      <c r="A137" s="19" t="s">
        <v>430</v>
      </c>
      <c r="B137" s="121"/>
      <c r="C137" s="28" t="s">
        <v>431</v>
      </c>
      <c r="D137" s="27" t="s">
        <v>432</v>
      </c>
      <c r="E137" s="24">
        <v>22.8</v>
      </c>
      <c r="F137" s="75">
        <v>38</v>
      </c>
      <c r="G137" s="27"/>
      <c r="H137" s="26">
        <v>6942018267690</v>
      </c>
      <c r="I137" s="22">
        <v>96</v>
      </c>
      <c r="J137" s="38">
        <f t="shared" si="1"/>
        <v>2188.8000000000002</v>
      </c>
      <c r="K137" s="40" t="s">
        <v>37</v>
      </c>
      <c r="L137" s="52"/>
      <c r="M137" s="53"/>
    </row>
    <row r="138" spans="1:13" ht="50.1" customHeight="1">
      <c r="A138" s="19" t="s">
        <v>433</v>
      </c>
      <c r="B138" s="121"/>
      <c r="C138" s="28" t="s">
        <v>434</v>
      </c>
      <c r="D138" s="27" t="s">
        <v>435</v>
      </c>
      <c r="E138" s="24">
        <v>22.8</v>
      </c>
      <c r="F138" s="75">
        <v>38</v>
      </c>
      <c r="G138" s="27"/>
      <c r="H138" s="26">
        <v>6942018267706</v>
      </c>
      <c r="I138" s="22">
        <v>96</v>
      </c>
      <c r="J138" s="38">
        <f t="shared" si="1"/>
        <v>2188.8000000000002</v>
      </c>
      <c r="K138" s="40" t="s">
        <v>37</v>
      </c>
      <c r="L138" s="52"/>
      <c r="M138" s="53"/>
    </row>
    <row r="139" spans="1:13" ht="50.1" customHeight="1">
      <c r="A139" s="19" t="s">
        <v>436</v>
      </c>
      <c r="B139" s="121"/>
      <c r="C139" s="28" t="s">
        <v>437</v>
      </c>
      <c r="D139" s="27" t="s">
        <v>438</v>
      </c>
      <c r="E139" s="24">
        <v>22.8</v>
      </c>
      <c r="F139" s="75">
        <v>38</v>
      </c>
      <c r="G139" s="27"/>
      <c r="H139" s="26">
        <v>6942018267713</v>
      </c>
      <c r="I139" s="22">
        <v>96</v>
      </c>
      <c r="J139" s="38">
        <f t="shared" si="1"/>
        <v>2188.8000000000002</v>
      </c>
      <c r="K139" s="40" t="s">
        <v>37</v>
      </c>
      <c r="L139" s="52"/>
      <c r="M139" s="53"/>
    </row>
    <row r="140" spans="1:13" ht="50.1" customHeight="1">
      <c r="A140" s="19" t="s">
        <v>439</v>
      </c>
      <c r="B140" s="124" t="s">
        <v>440</v>
      </c>
      <c r="C140" s="28" t="s">
        <v>441</v>
      </c>
      <c r="D140" s="27" t="s">
        <v>442</v>
      </c>
      <c r="E140" s="24">
        <v>46.8</v>
      </c>
      <c r="F140" s="75">
        <v>78</v>
      </c>
      <c r="G140" s="27"/>
      <c r="H140" s="26">
        <v>6942018280392</v>
      </c>
      <c r="I140" s="22">
        <v>48</v>
      </c>
      <c r="J140" s="38">
        <f t="shared" ref="J140:J203" si="2">I140*E140</f>
        <v>2246.3999999999996</v>
      </c>
      <c r="K140" s="40" t="s">
        <v>27</v>
      </c>
      <c r="L140" s="145"/>
      <c r="M140" s="146"/>
    </row>
    <row r="141" spans="1:13" ht="50.1" customHeight="1">
      <c r="A141" s="19" t="s">
        <v>443</v>
      </c>
      <c r="B141" s="122"/>
      <c r="C141" s="28" t="s">
        <v>444</v>
      </c>
      <c r="D141" s="27" t="s">
        <v>445</v>
      </c>
      <c r="E141" s="24">
        <v>46.8</v>
      </c>
      <c r="F141" s="75">
        <v>78</v>
      </c>
      <c r="G141" s="27"/>
      <c r="H141" s="26">
        <v>6942018280408</v>
      </c>
      <c r="I141" s="22">
        <v>48</v>
      </c>
      <c r="J141" s="38">
        <f t="shared" si="2"/>
        <v>2246.3999999999996</v>
      </c>
      <c r="K141" s="40" t="s">
        <v>27</v>
      </c>
      <c r="L141" s="145"/>
      <c r="M141" s="146"/>
    </row>
    <row r="142" spans="1:13" ht="50.1" customHeight="1">
      <c r="A142" s="19" t="s">
        <v>446</v>
      </c>
      <c r="B142" s="123"/>
      <c r="C142" s="28" t="s">
        <v>447</v>
      </c>
      <c r="D142" s="27" t="s">
        <v>448</v>
      </c>
      <c r="E142" s="24">
        <v>46.8</v>
      </c>
      <c r="F142" s="75">
        <v>78</v>
      </c>
      <c r="G142" s="27"/>
      <c r="H142" s="26">
        <v>6942018280415</v>
      </c>
      <c r="I142" s="22">
        <v>48</v>
      </c>
      <c r="J142" s="38">
        <f t="shared" si="2"/>
        <v>2246.3999999999996</v>
      </c>
      <c r="K142" s="40" t="s">
        <v>27</v>
      </c>
      <c r="L142" s="145"/>
      <c r="M142" s="146"/>
    </row>
    <row r="143" spans="1:13" ht="83.1" customHeight="1">
      <c r="A143" s="19" t="s">
        <v>449</v>
      </c>
      <c r="B143" s="121" t="s">
        <v>450</v>
      </c>
      <c r="C143" s="28" t="s">
        <v>451</v>
      </c>
      <c r="D143" s="27" t="s">
        <v>452</v>
      </c>
      <c r="E143" s="75">
        <v>35.4</v>
      </c>
      <c r="F143" s="75">
        <v>59</v>
      </c>
      <c r="G143" s="27"/>
      <c r="H143" s="26">
        <v>6942018267805</v>
      </c>
      <c r="I143" s="22">
        <v>48</v>
      </c>
      <c r="J143" s="38">
        <f t="shared" si="2"/>
        <v>1699.1999999999998</v>
      </c>
      <c r="K143" s="22" t="s">
        <v>27</v>
      </c>
      <c r="L143" s="118"/>
      <c r="M143" s="118"/>
    </row>
    <row r="144" spans="1:13" ht="83.1" customHeight="1">
      <c r="A144" s="19" t="s">
        <v>453</v>
      </c>
      <c r="B144" s="121"/>
      <c r="C144" s="28" t="s">
        <v>454</v>
      </c>
      <c r="D144" s="27" t="s">
        <v>455</v>
      </c>
      <c r="E144" s="75">
        <v>35.4</v>
      </c>
      <c r="F144" s="75">
        <v>59</v>
      </c>
      <c r="G144" s="27"/>
      <c r="H144" s="26">
        <v>6942018267829</v>
      </c>
      <c r="I144" s="22">
        <v>48</v>
      </c>
      <c r="J144" s="38">
        <f t="shared" si="2"/>
        <v>1699.1999999999998</v>
      </c>
      <c r="K144" s="22" t="s">
        <v>27</v>
      </c>
      <c r="L144" s="118"/>
      <c r="M144" s="118"/>
    </row>
    <row r="145" spans="1:13" ht="74.099999999999994" customHeight="1">
      <c r="A145" s="19" t="s">
        <v>456</v>
      </c>
      <c r="B145" s="121"/>
      <c r="C145" s="28" t="s">
        <v>457</v>
      </c>
      <c r="D145" s="27" t="s">
        <v>458</v>
      </c>
      <c r="E145" s="75">
        <v>35.4</v>
      </c>
      <c r="F145" s="75">
        <v>59</v>
      </c>
      <c r="G145" s="27"/>
      <c r="H145" s="26">
        <v>6942018267812</v>
      </c>
      <c r="I145" s="22">
        <v>48</v>
      </c>
      <c r="J145" s="38">
        <f t="shared" si="2"/>
        <v>1699.1999999999998</v>
      </c>
      <c r="K145" s="22" t="s">
        <v>27</v>
      </c>
      <c r="L145" s="118"/>
      <c r="M145" s="118"/>
    </row>
    <row r="146" spans="1:13" ht="74.099999999999994" customHeight="1">
      <c r="A146" s="19" t="s">
        <v>459</v>
      </c>
      <c r="B146" s="122" t="s">
        <v>460</v>
      </c>
      <c r="C146" s="76" t="s">
        <v>461</v>
      </c>
      <c r="D146" s="77" t="s">
        <v>462</v>
      </c>
      <c r="E146" s="78">
        <v>29</v>
      </c>
      <c r="F146" s="79">
        <v>49</v>
      </c>
      <c r="G146" s="80"/>
      <c r="H146" s="26">
        <v>6942018267188</v>
      </c>
      <c r="I146" s="22">
        <v>0</v>
      </c>
      <c r="J146" s="38">
        <f t="shared" si="2"/>
        <v>0</v>
      </c>
      <c r="K146" s="22" t="s">
        <v>27</v>
      </c>
      <c r="L146" s="118"/>
      <c r="M146" s="118"/>
    </row>
    <row r="147" spans="1:13" ht="74.099999999999994" customHeight="1">
      <c r="A147" s="19" t="s">
        <v>463</v>
      </c>
      <c r="B147" s="122"/>
      <c r="C147" s="76" t="s">
        <v>464</v>
      </c>
      <c r="D147" s="77" t="s">
        <v>465</v>
      </c>
      <c r="E147" s="78">
        <v>29</v>
      </c>
      <c r="F147" s="79">
        <v>49</v>
      </c>
      <c r="G147" s="80"/>
      <c r="H147" s="26">
        <v>6942018267195</v>
      </c>
      <c r="I147" s="22">
        <v>0</v>
      </c>
      <c r="J147" s="38">
        <f t="shared" si="2"/>
        <v>0</v>
      </c>
      <c r="K147" s="22" t="s">
        <v>27</v>
      </c>
      <c r="L147" s="118"/>
      <c r="M147" s="118"/>
    </row>
    <row r="148" spans="1:13" ht="74.099999999999994" customHeight="1">
      <c r="A148" s="19" t="s">
        <v>466</v>
      </c>
      <c r="B148" s="122"/>
      <c r="C148" s="76" t="s">
        <v>467</v>
      </c>
      <c r="D148" s="77" t="s">
        <v>468</v>
      </c>
      <c r="E148" s="78">
        <v>29</v>
      </c>
      <c r="F148" s="79">
        <v>49</v>
      </c>
      <c r="G148" s="80"/>
      <c r="H148" s="26">
        <v>6942018267201</v>
      </c>
      <c r="I148" s="22">
        <v>0</v>
      </c>
      <c r="J148" s="38">
        <f t="shared" si="2"/>
        <v>0</v>
      </c>
      <c r="K148" s="22" t="s">
        <v>27</v>
      </c>
      <c r="L148" s="118"/>
      <c r="M148" s="118"/>
    </row>
    <row r="149" spans="1:13" ht="50.1" customHeight="1">
      <c r="A149" s="19" t="s">
        <v>469</v>
      </c>
      <c r="B149" s="124" t="s">
        <v>470</v>
      </c>
      <c r="C149" s="81" t="s">
        <v>471</v>
      </c>
      <c r="D149" s="58" t="s">
        <v>472</v>
      </c>
      <c r="E149" s="24">
        <v>17.399999999999999</v>
      </c>
      <c r="F149" s="25">
        <v>29</v>
      </c>
      <c r="G149" s="67"/>
      <c r="H149" s="64">
        <v>6942018265887</v>
      </c>
      <c r="I149" s="22">
        <v>0</v>
      </c>
      <c r="J149" s="38">
        <f t="shared" si="2"/>
        <v>0</v>
      </c>
      <c r="K149" s="22" t="s">
        <v>27</v>
      </c>
      <c r="L149" s="52"/>
      <c r="M149" s="53"/>
    </row>
    <row r="150" spans="1:13" ht="50.1" customHeight="1">
      <c r="A150" s="19" t="s">
        <v>473</v>
      </c>
      <c r="B150" s="122"/>
      <c r="C150" s="27" t="s">
        <v>474</v>
      </c>
      <c r="D150" s="27" t="s">
        <v>475</v>
      </c>
      <c r="E150" s="24">
        <v>34.799999999999997</v>
      </c>
      <c r="F150" s="27">
        <v>58</v>
      </c>
      <c r="G150" s="27"/>
      <c r="H150" s="26">
        <v>6942018267775</v>
      </c>
      <c r="I150" s="22">
        <v>24</v>
      </c>
      <c r="J150" s="38">
        <f t="shared" si="2"/>
        <v>835.19999999999993</v>
      </c>
      <c r="K150" s="39" t="s">
        <v>229</v>
      </c>
      <c r="L150" s="143"/>
      <c r="M150" s="144"/>
    </row>
    <row r="151" spans="1:13" ht="50.1" customHeight="1">
      <c r="A151" s="19" t="s">
        <v>476</v>
      </c>
      <c r="B151" s="122"/>
      <c r="C151" s="27" t="s">
        <v>477</v>
      </c>
      <c r="D151" s="27" t="s">
        <v>478</v>
      </c>
      <c r="E151" s="24">
        <v>34.799999999999997</v>
      </c>
      <c r="F151" s="27">
        <v>58</v>
      </c>
      <c r="G151" s="27"/>
      <c r="H151" s="26">
        <v>6942018267782</v>
      </c>
      <c r="I151" s="22">
        <v>24</v>
      </c>
      <c r="J151" s="38">
        <f t="shared" si="2"/>
        <v>835.19999999999993</v>
      </c>
      <c r="K151" s="39" t="s">
        <v>229</v>
      </c>
      <c r="L151" s="145"/>
      <c r="M151" s="146"/>
    </row>
    <row r="152" spans="1:13" ht="50.1" customHeight="1">
      <c r="A152" s="19" t="s">
        <v>479</v>
      </c>
      <c r="B152" s="122"/>
      <c r="C152" s="27" t="s">
        <v>480</v>
      </c>
      <c r="D152" s="27" t="s">
        <v>481</v>
      </c>
      <c r="E152" s="24">
        <v>34.799999999999997</v>
      </c>
      <c r="F152" s="27">
        <v>58</v>
      </c>
      <c r="G152" s="27"/>
      <c r="H152" s="26">
        <v>6942018267799</v>
      </c>
      <c r="I152" s="22">
        <v>24</v>
      </c>
      <c r="J152" s="38">
        <f t="shared" si="2"/>
        <v>835.19999999999993</v>
      </c>
      <c r="K152" s="39" t="s">
        <v>229</v>
      </c>
      <c r="L152" s="145"/>
      <c r="M152" s="146"/>
    </row>
    <row r="153" spans="1:13" ht="50.1" customHeight="1">
      <c r="A153" s="19" t="s">
        <v>482</v>
      </c>
      <c r="B153" s="122"/>
      <c r="C153" s="22" t="s">
        <v>483</v>
      </c>
      <c r="D153" s="23" t="s">
        <v>484</v>
      </c>
      <c r="E153" s="24">
        <v>23.4</v>
      </c>
      <c r="F153" s="25">
        <v>39</v>
      </c>
      <c r="G153" s="22"/>
      <c r="H153" s="26">
        <v>6942018267270</v>
      </c>
      <c r="I153" s="22">
        <v>48</v>
      </c>
      <c r="J153" s="38">
        <f t="shared" si="2"/>
        <v>1123.1999999999998</v>
      </c>
      <c r="K153" s="39" t="s">
        <v>27</v>
      </c>
      <c r="L153" s="145"/>
      <c r="M153" s="146"/>
    </row>
    <row r="154" spans="1:13" ht="50.1" customHeight="1">
      <c r="A154" s="19" t="s">
        <v>485</v>
      </c>
      <c r="B154" s="122"/>
      <c r="C154" s="22" t="s">
        <v>486</v>
      </c>
      <c r="D154" s="23" t="s">
        <v>487</v>
      </c>
      <c r="E154" s="24">
        <v>23.4</v>
      </c>
      <c r="F154" s="25">
        <v>39</v>
      </c>
      <c r="G154" s="22"/>
      <c r="H154" s="26">
        <v>6942018267287</v>
      </c>
      <c r="I154" s="22">
        <v>48</v>
      </c>
      <c r="J154" s="38">
        <f t="shared" si="2"/>
        <v>1123.1999999999998</v>
      </c>
      <c r="K154" s="39" t="s">
        <v>27</v>
      </c>
      <c r="L154" s="145"/>
      <c r="M154" s="146"/>
    </row>
    <row r="155" spans="1:13" ht="50.1" customHeight="1">
      <c r="A155" s="19" t="s">
        <v>488</v>
      </c>
      <c r="B155" s="123"/>
      <c r="C155" s="22" t="s">
        <v>489</v>
      </c>
      <c r="D155" s="23" t="s">
        <v>490</v>
      </c>
      <c r="E155" s="24">
        <v>23.4</v>
      </c>
      <c r="F155" s="25">
        <v>39</v>
      </c>
      <c r="G155" s="22"/>
      <c r="H155" s="26">
        <v>6942018267294</v>
      </c>
      <c r="I155" s="22">
        <v>48</v>
      </c>
      <c r="J155" s="38">
        <f t="shared" si="2"/>
        <v>1123.1999999999998</v>
      </c>
      <c r="K155" s="39" t="s">
        <v>27</v>
      </c>
      <c r="L155" s="145"/>
      <c r="M155" s="146"/>
    </row>
    <row r="156" spans="1:13" ht="60" customHeight="1">
      <c r="A156" s="19" t="s">
        <v>491</v>
      </c>
      <c r="B156" s="122" t="s">
        <v>492</v>
      </c>
      <c r="C156" s="22" t="s">
        <v>493</v>
      </c>
      <c r="D156" s="23" t="s">
        <v>494</v>
      </c>
      <c r="E156" s="24">
        <v>28.8</v>
      </c>
      <c r="F156" s="25">
        <v>48</v>
      </c>
      <c r="G156" s="22"/>
      <c r="H156" s="26">
        <v>6942018263159</v>
      </c>
      <c r="I156" s="22">
        <v>144</v>
      </c>
      <c r="J156" s="38">
        <f t="shared" si="2"/>
        <v>4147.2</v>
      </c>
      <c r="K156" s="39"/>
      <c r="L156" s="46"/>
      <c r="M156" s="47"/>
    </row>
    <row r="157" spans="1:13" ht="60" customHeight="1">
      <c r="A157" s="19" t="s">
        <v>495</v>
      </c>
      <c r="B157" s="122"/>
      <c r="C157" s="22" t="s">
        <v>496</v>
      </c>
      <c r="D157" s="23" t="s">
        <v>497</v>
      </c>
      <c r="E157" s="24">
        <v>28.8</v>
      </c>
      <c r="F157" s="25">
        <v>48</v>
      </c>
      <c r="G157" s="22"/>
      <c r="H157" s="26">
        <v>6942018263326</v>
      </c>
      <c r="I157" s="22">
        <v>72</v>
      </c>
      <c r="J157" s="38">
        <f t="shared" si="2"/>
        <v>2073.6</v>
      </c>
      <c r="K157" s="39"/>
      <c r="L157" s="46"/>
      <c r="M157" s="47"/>
    </row>
    <row r="158" spans="1:13" ht="60" customHeight="1">
      <c r="A158" s="19" t="s">
        <v>498</v>
      </c>
      <c r="B158" s="122"/>
      <c r="C158" s="22" t="s">
        <v>499</v>
      </c>
      <c r="D158" s="23" t="s">
        <v>500</v>
      </c>
      <c r="E158" s="24">
        <v>28.8</v>
      </c>
      <c r="F158" s="25">
        <v>48</v>
      </c>
      <c r="G158" s="22"/>
      <c r="H158" s="26">
        <v>6942018263593</v>
      </c>
      <c r="I158" s="22">
        <v>240</v>
      </c>
      <c r="J158" s="38">
        <f t="shared" si="2"/>
        <v>6912</v>
      </c>
      <c r="K158" s="39"/>
      <c r="L158" s="46"/>
      <c r="M158" s="47"/>
    </row>
    <row r="159" spans="1:13" ht="60" customHeight="1">
      <c r="A159" s="19" t="s">
        <v>501</v>
      </c>
      <c r="B159" s="122"/>
      <c r="C159" s="22" t="s">
        <v>502</v>
      </c>
      <c r="D159" s="23" t="s">
        <v>503</v>
      </c>
      <c r="E159" s="24">
        <v>34.799999999999997</v>
      </c>
      <c r="F159" s="25">
        <v>58</v>
      </c>
      <c r="G159" s="22"/>
      <c r="H159" s="26">
        <v>6942018263104</v>
      </c>
      <c r="I159" s="22">
        <v>72</v>
      </c>
      <c r="J159" s="38">
        <f t="shared" si="2"/>
        <v>2505.6</v>
      </c>
      <c r="K159" s="39"/>
      <c r="L159" s="46"/>
      <c r="M159" s="47"/>
    </row>
    <row r="160" spans="1:13" ht="60" customHeight="1">
      <c r="A160" s="19" t="s">
        <v>504</v>
      </c>
      <c r="B160" s="122"/>
      <c r="C160" s="22" t="s">
        <v>505</v>
      </c>
      <c r="D160" s="23" t="s">
        <v>506</v>
      </c>
      <c r="E160" s="24">
        <v>34.799999999999997</v>
      </c>
      <c r="F160" s="25">
        <v>58</v>
      </c>
      <c r="G160" s="22"/>
      <c r="H160" s="26">
        <v>6942018263289</v>
      </c>
      <c r="I160" s="22">
        <v>72</v>
      </c>
      <c r="J160" s="38">
        <f t="shared" si="2"/>
        <v>2505.6</v>
      </c>
      <c r="K160" s="39"/>
      <c r="L160" s="46"/>
      <c r="M160" s="47"/>
    </row>
    <row r="161" spans="1:13" ht="60" customHeight="1">
      <c r="A161" s="19" t="s">
        <v>507</v>
      </c>
      <c r="B161" s="122"/>
      <c r="C161" s="22" t="s">
        <v>508</v>
      </c>
      <c r="D161" s="23" t="s">
        <v>509</v>
      </c>
      <c r="E161" s="24">
        <v>34.799999999999997</v>
      </c>
      <c r="F161" s="25">
        <v>58</v>
      </c>
      <c r="G161" s="22"/>
      <c r="H161" s="26">
        <v>6942018263586</v>
      </c>
      <c r="I161" s="22">
        <v>120</v>
      </c>
      <c r="J161" s="38">
        <f t="shared" si="2"/>
        <v>4176</v>
      </c>
      <c r="K161" s="39"/>
      <c r="L161" s="46"/>
      <c r="M161" s="47"/>
    </row>
    <row r="162" spans="1:13" ht="60" customHeight="1">
      <c r="A162" s="19" t="s">
        <v>510</v>
      </c>
      <c r="B162" s="122"/>
      <c r="C162" s="22" t="s">
        <v>511</v>
      </c>
      <c r="D162" s="23" t="s">
        <v>512</v>
      </c>
      <c r="E162" s="24">
        <v>3.6</v>
      </c>
      <c r="F162" s="25">
        <v>6</v>
      </c>
      <c r="G162" s="22"/>
      <c r="H162" s="26">
        <v>6942018280293</v>
      </c>
      <c r="I162" s="22">
        <v>300</v>
      </c>
      <c r="J162" s="38">
        <f t="shared" si="2"/>
        <v>1080</v>
      </c>
      <c r="K162" s="39"/>
      <c r="L162" s="46"/>
      <c r="M162" s="47"/>
    </row>
    <row r="163" spans="1:13" ht="60" customHeight="1">
      <c r="A163" s="19" t="s">
        <v>513</v>
      </c>
      <c r="B163" s="123"/>
      <c r="C163" s="22" t="s">
        <v>514</v>
      </c>
      <c r="D163" s="23" t="s">
        <v>515</v>
      </c>
      <c r="E163" s="24">
        <v>5.4</v>
      </c>
      <c r="F163" s="25">
        <v>9</v>
      </c>
      <c r="G163" s="22"/>
      <c r="H163" s="26">
        <v>6942018280286</v>
      </c>
      <c r="I163" s="22">
        <v>180</v>
      </c>
      <c r="J163" s="38">
        <f t="shared" si="2"/>
        <v>972.00000000000011</v>
      </c>
      <c r="K163" s="39"/>
      <c r="L163" s="46"/>
      <c r="M163" s="47"/>
    </row>
    <row r="164" spans="1:13" ht="102.95" customHeight="1">
      <c r="A164" s="19" t="s">
        <v>516</v>
      </c>
      <c r="B164" s="21" t="s">
        <v>517</v>
      </c>
      <c r="C164" s="22" t="s">
        <v>518</v>
      </c>
      <c r="D164" s="23" t="s">
        <v>519</v>
      </c>
      <c r="E164" s="24">
        <v>83.4</v>
      </c>
      <c r="F164" s="25">
        <v>139</v>
      </c>
      <c r="G164" s="22"/>
      <c r="H164" s="26">
        <v>6942018273950</v>
      </c>
      <c r="I164" s="22">
        <v>0</v>
      </c>
      <c r="J164" s="38">
        <f t="shared" si="2"/>
        <v>0</v>
      </c>
      <c r="K164" s="39" t="s">
        <v>520</v>
      </c>
      <c r="L164" s="118"/>
      <c r="M164" s="118"/>
    </row>
    <row r="165" spans="1:13" ht="50.1" customHeight="1">
      <c r="A165" s="19" t="s">
        <v>521</v>
      </c>
      <c r="B165" s="122" t="s">
        <v>522</v>
      </c>
      <c r="C165" s="82" t="s">
        <v>523</v>
      </c>
      <c r="D165" s="28" t="s">
        <v>524</v>
      </c>
      <c r="E165" s="24">
        <v>23.4</v>
      </c>
      <c r="F165" s="25">
        <v>39</v>
      </c>
      <c r="G165" s="22"/>
      <c r="H165" s="26">
        <v>6942018269632</v>
      </c>
      <c r="I165" s="22">
        <v>48</v>
      </c>
      <c r="J165" s="38">
        <f t="shared" si="2"/>
        <v>1123.1999999999998</v>
      </c>
      <c r="K165" s="39" t="s">
        <v>27</v>
      </c>
      <c r="L165" s="46"/>
      <c r="M165" s="47"/>
    </row>
    <row r="166" spans="1:13" ht="50.1" customHeight="1">
      <c r="A166" s="19" t="s">
        <v>525</v>
      </c>
      <c r="B166" s="122"/>
      <c r="C166" s="82" t="s">
        <v>526</v>
      </c>
      <c r="D166" s="28" t="s">
        <v>527</v>
      </c>
      <c r="E166" s="24">
        <v>23.4</v>
      </c>
      <c r="F166" s="25">
        <v>39</v>
      </c>
      <c r="G166" s="22"/>
      <c r="H166" s="26">
        <v>6942018269649</v>
      </c>
      <c r="I166" s="22">
        <v>48</v>
      </c>
      <c r="J166" s="38">
        <f t="shared" si="2"/>
        <v>1123.1999999999998</v>
      </c>
      <c r="K166" s="39" t="s">
        <v>27</v>
      </c>
      <c r="L166" s="46"/>
      <c r="M166" s="47"/>
    </row>
    <row r="167" spans="1:13" ht="50.1" customHeight="1">
      <c r="A167" s="19" t="s">
        <v>528</v>
      </c>
      <c r="B167" s="122"/>
      <c r="C167" s="82" t="s">
        <v>529</v>
      </c>
      <c r="D167" s="28" t="s">
        <v>530</v>
      </c>
      <c r="E167" s="24">
        <v>23.4</v>
      </c>
      <c r="F167" s="25">
        <v>39</v>
      </c>
      <c r="G167" s="22"/>
      <c r="H167" s="26">
        <v>6942018269656</v>
      </c>
      <c r="I167" s="22">
        <v>48</v>
      </c>
      <c r="J167" s="38">
        <f t="shared" si="2"/>
        <v>1123.1999999999998</v>
      </c>
      <c r="K167" s="39" t="s">
        <v>27</v>
      </c>
      <c r="L167" s="46"/>
      <c r="M167" s="47"/>
    </row>
    <row r="168" spans="1:13" ht="50.1" customHeight="1">
      <c r="A168" s="19" t="s">
        <v>531</v>
      </c>
      <c r="B168" s="122"/>
      <c r="C168" s="27" t="s">
        <v>532</v>
      </c>
      <c r="D168" s="27" t="s">
        <v>533</v>
      </c>
      <c r="E168" s="24">
        <v>35.4</v>
      </c>
      <c r="F168" s="25">
        <v>59</v>
      </c>
      <c r="G168" s="22"/>
      <c r="H168" s="26">
        <v>6942018269663</v>
      </c>
      <c r="I168" s="22">
        <v>0</v>
      </c>
      <c r="J168" s="38">
        <f t="shared" si="2"/>
        <v>0</v>
      </c>
      <c r="K168" s="39" t="s">
        <v>27</v>
      </c>
      <c r="L168" s="46"/>
      <c r="M168" s="47"/>
    </row>
    <row r="169" spans="1:13" ht="50.1" customHeight="1">
      <c r="A169" s="19" t="s">
        <v>534</v>
      </c>
      <c r="B169" s="122"/>
      <c r="C169" s="27" t="s">
        <v>535</v>
      </c>
      <c r="D169" s="27" t="s">
        <v>536</v>
      </c>
      <c r="E169" s="24">
        <v>35.4</v>
      </c>
      <c r="F169" s="25">
        <v>59</v>
      </c>
      <c r="G169" s="22"/>
      <c r="H169" s="26">
        <v>6942018269670</v>
      </c>
      <c r="I169" s="22">
        <v>0</v>
      </c>
      <c r="J169" s="38">
        <f t="shared" si="2"/>
        <v>0</v>
      </c>
      <c r="K169" s="39" t="s">
        <v>27</v>
      </c>
      <c r="L169" s="145"/>
      <c r="M169" s="146"/>
    </row>
    <row r="170" spans="1:13" ht="50.1" customHeight="1">
      <c r="A170" s="19" t="s">
        <v>537</v>
      </c>
      <c r="B170" s="123"/>
      <c r="C170" s="27" t="s">
        <v>538</v>
      </c>
      <c r="D170" s="27" t="s">
        <v>539</v>
      </c>
      <c r="E170" s="24">
        <v>35.4</v>
      </c>
      <c r="F170" s="25">
        <v>59</v>
      </c>
      <c r="G170" s="22"/>
      <c r="H170" s="26">
        <v>6942018269687</v>
      </c>
      <c r="I170" s="22">
        <v>0</v>
      </c>
      <c r="J170" s="38">
        <f t="shared" si="2"/>
        <v>0</v>
      </c>
      <c r="K170" s="39" t="s">
        <v>27</v>
      </c>
      <c r="L170" s="145"/>
      <c r="M170" s="146"/>
    </row>
    <row r="171" spans="1:13" ht="50.1" customHeight="1">
      <c r="A171" s="19" t="s">
        <v>540</v>
      </c>
      <c r="B171" s="121" t="s">
        <v>541</v>
      </c>
      <c r="C171" s="22" t="s">
        <v>542</v>
      </c>
      <c r="D171" s="23" t="s">
        <v>543</v>
      </c>
      <c r="E171" s="24">
        <v>59.4</v>
      </c>
      <c r="F171" s="25">
        <v>99</v>
      </c>
      <c r="G171" s="22"/>
      <c r="H171" s="26">
        <v>6942018268079</v>
      </c>
      <c r="I171" s="22">
        <v>96</v>
      </c>
      <c r="J171" s="38">
        <f t="shared" si="2"/>
        <v>5702.4</v>
      </c>
      <c r="K171" s="39" t="s">
        <v>229</v>
      </c>
      <c r="L171" s="145"/>
      <c r="M171" s="146"/>
    </row>
    <row r="172" spans="1:13" ht="74.099999999999994" customHeight="1">
      <c r="A172" s="19" t="s">
        <v>544</v>
      </c>
      <c r="B172" s="121"/>
      <c r="C172" s="76" t="s">
        <v>545</v>
      </c>
      <c r="D172" s="77" t="s">
        <v>546</v>
      </c>
      <c r="E172" s="78">
        <v>47.4</v>
      </c>
      <c r="F172" s="79">
        <v>79</v>
      </c>
      <c r="G172" s="76"/>
      <c r="H172" s="83">
        <v>6942018280385</v>
      </c>
      <c r="I172" s="22">
        <v>48</v>
      </c>
      <c r="J172" s="38">
        <f t="shared" si="2"/>
        <v>2275.1999999999998</v>
      </c>
      <c r="K172" s="39" t="s">
        <v>229</v>
      </c>
      <c r="L172" s="145"/>
      <c r="M172" s="146"/>
    </row>
    <row r="173" spans="1:13" ht="72" customHeight="1">
      <c r="A173" s="19" t="s">
        <v>547</v>
      </c>
      <c r="B173" s="84" t="s">
        <v>548</v>
      </c>
      <c r="C173" s="22" t="s">
        <v>549</v>
      </c>
      <c r="D173" s="23" t="s">
        <v>550</v>
      </c>
      <c r="E173" s="24">
        <v>83.4</v>
      </c>
      <c r="F173" s="25">
        <v>139</v>
      </c>
      <c r="G173" s="22"/>
      <c r="H173" s="26">
        <v>6942018273240</v>
      </c>
      <c r="I173" s="22">
        <v>144</v>
      </c>
      <c r="J173" s="38">
        <f t="shared" si="2"/>
        <v>12009.6</v>
      </c>
      <c r="K173" s="39" t="s">
        <v>27</v>
      </c>
      <c r="L173" s="147"/>
      <c r="M173" s="148"/>
    </row>
    <row r="174" spans="1:13" ht="50.1" customHeight="1">
      <c r="A174" s="19" t="s">
        <v>551</v>
      </c>
      <c r="B174" s="124" t="s">
        <v>552</v>
      </c>
      <c r="C174" s="22" t="s">
        <v>553</v>
      </c>
      <c r="D174" s="28" t="s">
        <v>554</v>
      </c>
      <c r="E174" s="24">
        <v>15.6</v>
      </c>
      <c r="F174" s="25">
        <v>26</v>
      </c>
      <c r="G174" s="29"/>
      <c r="H174" s="26">
        <v>6942018260691</v>
      </c>
      <c r="I174" s="22">
        <v>24</v>
      </c>
      <c r="J174" s="38">
        <f t="shared" si="2"/>
        <v>374.4</v>
      </c>
      <c r="K174" s="40" t="s">
        <v>27</v>
      </c>
      <c r="L174" s="143"/>
      <c r="M174" s="144"/>
    </row>
    <row r="175" spans="1:13" ht="50.1" customHeight="1">
      <c r="A175" s="19" t="s">
        <v>555</v>
      </c>
      <c r="B175" s="122"/>
      <c r="C175" s="22" t="s">
        <v>556</v>
      </c>
      <c r="D175" s="28" t="s">
        <v>557</v>
      </c>
      <c r="E175" s="24">
        <v>15.6</v>
      </c>
      <c r="F175" s="25">
        <v>26</v>
      </c>
      <c r="G175" s="28"/>
      <c r="H175" s="26">
        <v>6942018260653</v>
      </c>
      <c r="I175" s="22">
        <v>24</v>
      </c>
      <c r="J175" s="38">
        <f t="shared" si="2"/>
        <v>374.4</v>
      </c>
      <c r="K175" s="40" t="s">
        <v>27</v>
      </c>
      <c r="L175" s="145"/>
      <c r="M175" s="146"/>
    </row>
    <row r="176" spans="1:13" ht="50.1" customHeight="1">
      <c r="A176" s="19" t="s">
        <v>558</v>
      </c>
      <c r="B176" s="122"/>
      <c r="C176" s="58" t="s">
        <v>559</v>
      </c>
      <c r="D176" s="58" t="s">
        <v>560</v>
      </c>
      <c r="E176" s="85">
        <v>15.6</v>
      </c>
      <c r="F176" s="25">
        <v>26</v>
      </c>
      <c r="G176" s="58"/>
      <c r="H176" s="59">
        <v>6942018260660</v>
      </c>
      <c r="I176" s="22">
        <v>24</v>
      </c>
      <c r="J176" s="38">
        <f t="shared" si="2"/>
        <v>374.4</v>
      </c>
      <c r="K176" s="40" t="s">
        <v>27</v>
      </c>
      <c r="L176" s="145"/>
      <c r="M176" s="146"/>
    </row>
    <row r="177" spans="1:13" ht="50.1" customHeight="1">
      <c r="A177" s="19" t="s">
        <v>561</v>
      </c>
      <c r="B177" s="122"/>
      <c r="C177" s="58" t="s">
        <v>562</v>
      </c>
      <c r="D177" s="58" t="s">
        <v>563</v>
      </c>
      <c r="E177" s="24">
        <v>11</v>
      </c>
      <c r="F177" s="25">
        <v>22</v>
      </c>
      <c r="G177" s="58"/>
      <c r="H177" s="59">
        <v>6942018260707</v>
      </c>
      <c r="I177" s="22">
        <v>96</v>
      </c>
      <c r="J177" s="38">
        <f t="shared" si="2"/>
        <v>1056</v>
      </c>
      <c r="K177" s="40" t="s">
        <v>27</v>
      </c>
      <c r="L177" s="145"/>
      <c r="M177" s="146"/>
    </row>
    <row r="178" spans="1:13" ht="50.1" customHeight="1">
      <c r="A178" s="19" t="s">
        <v>564</v>
      </c>
      <c r="B178" s="122"/>
      <c r="C178" s="58" t="s">
        <v>565</v>
      </c>
      <c r="D178" s="58" t="s">
        <v>566</v>
      </c>
      <c r="E178" s="24">
        <v>11</v>
      </c>
      <c r="F178" s="25">
        <v>22</v>
      </c>
      <c r="G178" s="58"/>
      <c r="H178" s="59">
        <v>6942018260714</v>
      </c>
      <c r="I178" s="22">
        <v>96</v>
      </c>
      <c r="J178" s="38">
        <f t="shared" si="2"/>
        <v>1056</v>
      </c>
      <c r="K178" s="40" t="s">
        <v>27</v>
      </c>
      <c r="L178" s="145"/>
      <c r="M178" s="146"/>
    </row>
    <row r="179" spans="1:13" ht="50.1" customHeight="1">
      <c r="A179" s="19" t="s">
        <v>567</v>
      </c>
      <c r="B179" s="122"/>
      <c r="C179" s="58" t="s">
        <v>568</v>
      </c>
      <c r="D179" s="58" t="s">
        <v>569</v>
      </c>
      <c r="E179" s="24">
        <v>11</v>
      </c>
      <c r="F179" s="25">
        <v>22</v>
      </c>
      <c r="G179" s="58"/>
      <c r="H179" s="59">
        <v>6942018260721</v>
      </c>
      <c r="I179" s="22">
        <v>96</v>
      </c>
      <c r="J179" s="38">
        <f t="shared" si="2"/>
        <v>1056</v>
      </c>
      <c r="K179" s="40" t="s">
        <v>27</v>
      </c>
      <c r="L179" s="145"/>
      <c r="M179" s="146"/>
    </row>
    <row r="180" spans="1:13" ht="81" customHeight="1">
      <c r="A180" s="19" t="s">
        <v>570</v>
      </c>
      <c r="B180" s="122"/>
      <c r="C180" s="22" t="s">
        <v>571</v>
      </c>
      <c r="D180" s="28" t="s">
        <v>572</v>
      </c>
      <c r="E180" s="24">
        <v>16.8</v>
      </c>
      <c r="F180" s="25">
        <v>28</v>
      </c>
      <c r="G180" s="28"/>
      <c r="H180" s="86">
        <v>6942018280934</v>
      </c>
      <c r="I180" s="22">
        <v>96</v>
      </c>
      <c r="J180" s="38">
        <f t="shared" si="2"/>
        <v>1612.8000000000002</v>
      </c>
      <c r="K180" s="39" t="s">
        <v>27</v>
      </c>
      <c r="L180" s="145"/>
      <c r="M180" s="146"/>
    </row>
    <row r="181" spans="1:13" ht="83.1" customHeight="1">
      <c r="A181" s="19" t="s">
        <v>573</v>
      </c>
      <c r="B181" s="122"/>
      <c r="C181" s="22" t="s">
        <v>574</v>
      </c>
      <c r="D181" s="28" t="s">
        <v>575</v>
      </c>
      <c r="E181" s="24">
        <v>16.8</v>
      </c>
      <c r="F181" s="25">
        <v>28</v>
      </c>
      <c r="G181" s="28"/>
      <c r="H181" s="86">
        <v>6942018280941</v>
      </c>
      <c r="I181" s="22">
        <v>96</v>
      </c>
      <c r="J181" s="38">
        <f t="shared" si="2"/>
        <v>1612.8000000000002</v>
      </c>
      <c r="K181" s="39" t="s">
        <v>27</v>
      </c>
      <c r="L181" s="145"/>
      <c r="M181" s="146"/>
    </row>
    <row r="182" spans="1:13" ht="81.95" customHeight="1">
      <c r="A182" s="19" t="s">
        <v>576</v>
      </c>
      <c r="B182" s="123"/>
      <c r="C182" s="22" t="s">
        <v>577</v>
      </c>
      <c r="D182" s="28" t="s">
        <v>578</v>
      </c>
      <c r="E182" s="24">
        <v>16.8</v>
      </c>
      <c r="F182" s="25">
        <v>28</v>
      </c>
      <c r="G182" s="28"/>
      <c r="H182" s="86">
        <v>6942018280958</v>
      </c>
      <c r="I182" s="22">
        <v>96</v>
      </c>
      <c r="J182" s="38">
        <f t="shared" si="2"/>
        <v>1612.8000000000002</v>
      </c>
      <c r="K182" s="39" t="s">
        <v>27</v>
      </c>
      <c r="L182" s="145"/>
      <c r="M182" s="146"/>
    </row>
    <row r="183" spans="1:13" ht="50.1" customHeight="1">
      <c r="A183" s="19" t="s">
        <v>579</v>
      </c>
      <c r="B183" s="122"/>
      <c r="C183" s="22" t="s">
        <v>580</v>
      </c>
      <c r="D183" s="28" t="s">
        <v>581</v>
      </c>
      <c r="E183" s="24">
        <v>22.8</v>
      </c>
      <c r="F183" s="25">
        <v>38</v>
      </c>
      <c r="G183" s="28"/>
      <c r="H183" s="26">
        <v>6942018267966</v>
      </c>
      <c r="I183" s="22">
        <v>0</v>
      </c>
      <c r="J183" s="38">
        <f t="shared" si="2"/>
        <v>0</v>
      </c>
      <c r="K183" s="40" t="s">
        <v>27</v>
      </c>
      <c r="L183" s="145"/>
      <c r="M183" s="146"/>
    </row>
    <row r="184" spans="1:13" ht="50.1" customHeight="1">
      <c r="A184" s="19" t="s">
        <v>582</v>
      </c>
      <c r="B184" s="122"/>
      <c r="C184" s="22" t="s">
        <v>583</v>
      </c>
      <c r="D184" s="28" t="s">
        <v>584</v>
      </c>
      <c r="E184" s="24">
        <v>22.8</v>
      </c>
      <c r="F184" s="25">
        <v>38</v>
      </c>
      <c r="G184" s="28"/>
      <c r="H184" s="26">
        <v>6942018267973</v>
      </c>
      <c r="I184" s="22">
        <v>0</v>
      </c>
      <c r="J184" s="38">
        <f t="shared" si="2"/>
        <v>0</v>
      </c>
      <c r="K184" s="40" t="s">
        <v>27</v>
      </c>
      <c r="L184" s="145"/>
      <c r="M184" s="146"/>
    </row>
    <row r="185" spans="1:13" ht="50.1" customHeight="1">
      <c r="A185" s="19" t="s">
        <v>585</v>
      </c>
      <c r="B185" s="122"/>
      <c r="C185" s="22" t="s">
        <v>586</v>
      </c>
      <c r="D185" s="28" t="s">
        <v>587</v>
      </c>
      <c r="E185" s="24">
        <v>22.8</v>
      </c>
      <c r="F185" s="25">
        <v>38</v>
      </c>
      <c r="G185" s="28"/>
      <c r="H185" s="26">
        <v>6942018267980</v>
      </c>
      <c r="I185" s="22">
        <v>0</v>
      </c>
      <c r="J185" s="38">
        <f t="shared" si="2"/>
        <v>0</v>
      </c>
      <c r="K185" s="40" t="s">
        <v>27</v>
      </c>
      <c r="L185" s="147"/>
      <c r="M185" s="148"/>
    </row>
    <row r="186" spans="1:13" ht="50.1" customHeight="1">
      <c r="A186" s="19" t="s">
        <v>588</v>
      </c>
      <c r="B186" s="122"/>
      <c r="C186" s="27" t="s">
        <v>589</v>
      </c>
      <c r="D186" s="27" t="s">
        <v>590</v>
      </c>
      <c r="E186" s="24">
        <v>29.4</v>
      </c>
      <c r="F186" s="25">
        <v>49</v>
      </c>
      <c r="G186" s="28"/>
      <c r="H186" s="87">
        <v>6942018269694</v>
      </c>
      <c r="I186" s="22">
        <v>48</v>
      </c>
      <c r="J186" s="38">
        <f t="shared" si="2"/>
        <v>1411.1999999999998</v>
      </c>
      <c r="K186" s="40" t="s">
        <v>27</v>
      </c>
      <c r="L186" s="143"/>
      <c r="M186" s="144"/>
    </row>
    <row r="187" spans="1:13" ht="50.1" customHeight="1">
      <c r="A187" s="19" t="s">
        <v>591</v>
      </c>
      <c r="B187" s="122"/>
      <c r="C187" s="27" t="s">
        <v>592</v>
      </c>
      <c r="D187" s="27" t="s">
        <v>593</v>
      </c>
      <c r="E187" s="24">
        <v>29.4</v>
      </c>
      <c r="F187" s="25">
        <v>49</v>
      </c>
      <c r="G187" s="28"/>
      <c r="H187" s="87">
        <v>6942018269700</v>
      </c>
      <c r="I187" s="22">
        <v>48</v>
      </c>
      <c r="J187" s="38">
        <f t="shared" si="2"/>
        <v>1411.1999999999998</v>
      </c>
      <c r="K187" s="40" t="s">
        <v>27</v>
      </c>
      <c r="L187" s="145"/>
      <c r="M187" s="146"/>
    </row>
    <row r="188" spans="1:13" ht="50.1" customHeight="1">
      <c r="A188" s="19" t="s">
        <v>594</v>
      </c>
      <c r="B188" s="122"/>
      <c r="C188" s="27" t="s">
        <v>595</v>
      </c>
      <c r="D188" s="27" t="s">
        <v>596</v>
      </c>
      <c r="E188" s="24">
        <v>29.4</v>
      </c>
      <c r="F188" s="25">
        <v>49</v>
      </c>
      <c r="G188" s="28"/>
      <c r="H188" s="87">
        <v>6942018269717</v>
      </c>
      <c r="I188" s="22">
        <v>48</v>
      </c>
      <c r="J188" s="38">
        <f t="shared" si="2"/>
        <v>1411.1999999999998</v>
      </c>
      <c r="K188" s="40" t="s">
        <v>27</v>
      </c>
      <c r="L188" s="147"/>
      <c r="M188" s="148"/>
    </row>
    <row r="189" spans="1:13" ht="50.1" customHeight="1">
      <c r="A189" s="19" t="s">
        <v>597</v>
      </c>
      <c r="B189" s="122"/>
      <c r="C189" s="28" t="s">
        <v>598</v>
      </c>
      <c r="D189" s="22" t="s">
        <v>599</v>
      </c>
      <c r="E189" s="24">
        <v>21.6</v>
      </c>
      <c r="F189" s="25">
        <v>36</v>
      </c>
      <c r="G189" s="22"/>
      <c r="H189" s="26">
        <v>6942018262022</v>
      </c>
      <c r="I189" s="22">
        <v>144</v>
      </c>
      <c r="J189" s="38">
        <f t="shared" si="2"/>
        <v>3110.4</v>
      </c>
      <c r="K189" s="39" t="s">
        <v>27</v>
      </c>
      <c r="L189" s="143"/>
      <c r="M189" s="144"/>
    </row>
    <row r="190" spans="1:13" ht="50.1" customHeight="1">
      <c r="A190" s="19" t="s">
        <v>600</v>
      </c>
      <c r="B190" s="122"/>
      <c r="C190" s="28" t="s">
        <v>601</v>
      </c>
      <c r="D190" s="28" t="s">
        <v>602</v>
      </c>
      <c r="E190" s="24">
        <v>21.6</v>
      </c>
      <c r="F190" s="25">
        <v>36</v>
      </c>
      <c r="G190" s="28"/>
      <c r="H190" s="26">
        <v>6942018262015</v>
      </c>
      <c r="I190" s="22">
        <v>144</v>
      </c>
      <c r="J190" s="38">
        <f t="shared" si="2"/>
        <v>3110.4</v>
      </c>
      <c r="K190" s="39" t="s">
        <v>27</v>
      </c>
      <c r="L190" s="145"/>
      <c r="M190" s="146"/>
    </row>
    <row r="191" spans="1:13" ht="50.1" customHeight="1">
      <c r="A191" s="19" t="s">
        <v>603</v>
      </c>
      <c r="B191" s="122"/>
      <c r="C191" s="28" t="s">
        <v>604</v>
      </c>
      <c r="D191" s="28" t="s">
        <v>605</v>
      </c>
      <c r="E191" s="24">
        <v>21.6</v>
      </c>
      <c r="F191" s="25">
        <v>36</v>
      </c>
      <c r="G191" s="28"/>
      <c r="H191" s="26">
        <v>6942018262961</v>
      </c>
      <c r="I191" s="22">
        <v>144</v>
      </c>
      <c r="J191" s="38">
        <f t="shared" si="2"/>
        <v>3110.4</v>
      </c>
      <c r="K191" s="39" t="s">
        <v>27</v>
      </c>
      <c r="L191" s="145"/>
      <c r="M191" s="146"/>
    </row>
    <row r="192" spans="1:13" ht="50.1" customHeight="1">
      <c r="A192" s="19" t="s">
        <v>606</v>
      </c>
      <c r="B192" s="122"/>
      <c r="C192" s="28" t="s">
        <v>607</v>
      </c>
      <c r="D192" s="28" t="s">
        <v>608</v>
      </c>
      <c r="E192" s="24">
        <v>18</v>
      </c>
      <c r="F192" s="25">
        <v>30</v>
      </c>
      <c r="G192" s="33"/>
      <c r="H192" s="26">
        <v>6942018263357</v>
      </c>
      <c r="I192" s="22">
        <v>96</v>
      </c>
      <c r="J192" s="38">
        <f t="shared" si="2"/>
        <v>1728</v>
      </c>
      <c r="K192" s="39" t="s">
        <v>27</v>
      </c>
      <c r="L192" s="145"/>
      <c r="M192" s="146"/>
    </row>
    <row r="193" spans="1:13" ht="50.1" customHeight="1">
      <c r="A193" s="19" t="s">
        <v>609</v>
      </c>
      <c r="B193" s="122"/>
      <c r="C193" s="28" t="s">
        <v>610</v>
      </c>
      <c r="D193" s="28" t="s">
        <v>611</v>
      </c>
      <c r="E193" s="24">
        <v>22.8</v>
      </c>
      <c r="F193" s="25">
        <v>38</v>
      </c>
      <c r="G193" s="34"/>
      <c r="H193" s="26">
        <v>6942018263340</v>
      </c>
      <c r="I193" s="22">
        <v>96</v>
      </c>
      <c r="J193" s="38">
        <f t="shared" si="2"/>
        <v>2188.8000000000002</v>
      </c>
      <c r="K193" s="39" t="s">
        <v>27</v>
      </c>
      <c r="L193" s="145"/>
      <c r="M193" s="146"/>
    </row>
    <row r="194" spans="1:13" ht="50.1" customHeight="1">
      <c r="A194" s="19" t="s">
        <v>612</v>
      </c>
      <c r="B194" s="122"/>
      <c r="C194" s="28" t="s">
        <v>613</v>
      </c>
      <c r="D194" s="28" t="s">
        <v>614</v>
      </c>
      <c r="E194" s="24">
        <v>22.8</v>
      </c>
      <c r="F194" s="25">
        <v>38</v>
      </c>
      <c r="G194" s="34"/>
      <c r="H194" s="26">
        <v>6942018263333</v>
      </c>
      <c r="I194" s="22">
        <v>96</v>
      </c>
      <c r="J194" s="38">
        <f t="shared" si="2"/>
        <v>2188.8000000000002</v>
      </c>
      <c r="K194" s="39" t="s">
        <v>27</v>
      </c>
      <c r="L194" s="145"/>
      <c r="M194" s="146"/>
    </row>
    <row r="195" spans="1:13" ht="50.1" customHeight="1">
      <c r="A195" s="19" t="s">
        <v>615</v>
      </c>
      <c r="B195" s="122"/>
      <c r="C195" s="22" t="s">
        <v>616</v>
      </c>
      <c r="D195" s="29" t="s">
        <v>617</v>
      </c>
      <c r="E195" s="24">
        <v>24</v>
      </c>
      <c r="F195" s="25">
        <v>40</v>
      </c>
      <c r="G195" s="29"/>
      <c r="H195" s="26">
        <v>6942018260806</v>
      </c>
      <c r="I195" s="22">
        <v>48</v>
      </c>
      <c r="J195" s="38">
        <f t="shared" si="2"/>
        <v>1152</v>
      </c>
      <c r="K195" s="39" t="s">
        <v>27</v>
      </c>
      <c r="L195" s="145"/>
      <c r="M195" s="146"/>
    </row>
    <row r="196" spans="1:13" ht="50.1" customHeight="1">
      <c r="A196" s="19" t="s">
        <v>618</v>
      </c>
      <c r="B196" s="122"/>
      <c r="C196" s="22" t="s">
        <v>619</v>
      </c>
      <c r="D196" s="29" t="s">
        <v>620</v>
      </c>
      <c r="E196" s="24">
        <v>24</v>
      </c>
      <c r="F196" s="25">
        <v>40</v>
      </c>
      <c r="G196" s="29"/>
      <c r="H196" s="26">
        <v>6942018260790</v>
      </c>
      <c r="I196" s="22">
        <v>48</v>
      </c>
      <c r="J196" s="38">
        <f t="shared" si="2"/>
        <v>1152</v>
      </c>
      <c r="K196" s="39" t="s">
        <v>27</v>
      </c>
      <c r="L196" s="145"/>
      <c r="M196" s="146"/>
    </row>
    <row r="197" spans="1:13" ht="50.1" customHeight="1">
      <c r="A197" s="19" t="s">
        <v>621</v>
      </c>
      <c r="B197" s="122"/>
      <c r="C197" s="22" t="s">
        <v>622</v>
      </c>
      <c r="D197" s="29" t="s">
        <v>623</v>
      </c>
      <c r="E197" s="24">
        <v>24</v>
      </c>
      <c r="F197" s="25">
        <v>40</v>
      </c>
      <c r="G197" s="29"/>
      <c r="H197" s="26">
        <v>6942018260813</v>
      </c>
      <c r="I197" s="22">
        <v>48</v>
      </c>
      <c r="J197" s="38">
        <f t="shared" si="2"/>
        <v>1152</v>
      </c>
      <c r="K197" s="39" t="s">
        <v>27</v>
      </c>
      <c r="L197" s="145"/>
      <c r="M197" s="146"/>
    </row>
    <row r="198" spans="1:13" ht="50.1" customHeight="1">
      <c r="A198" s="19" t="s">
        <v>624</v>
      </c>
      <c r="B198" s="122"/>
      <c r="C198" s="22" t="s">
        <v>625</v>
      </c>
      <c r="D198" s="29" t="s">
        <v>626</v>
      </c>
      <c r="E198" s="24">
        <v>24</v>
      </c>
      <c r="F198" s="25">
        <v>40</v>
      </c>
      <c r="G198" s="29"/>
      <c r="H198" s="26">
        <v>6942018260776</v>
      </c>
      <c r="I198" s="22">
        <v>48</v>
      </c>
      <c r="J198" s="38">
        <f t="shared" si="2"/>
        <v>1152</v>
      </c>
      <c r="K198" s="39" t="s">
        <v>27</v>
      </c>
      <c r="L198" s="145"/>
      <c r="M198" s="146"/>
    </row>
    <row r="199" spans="1:13" ht="50.1" customHeight="1">
      <c r="A199" s="19" t="s">
        <v>627</v>
      </c>
      <c r="B199" s="122"/>
      <c r="C199" s="22" t="s">
        <v>628</v>
      </c>
      <c r="D199" s="28" t="s">
        <v>629</v>
      </c>
      <c r="E199" s="24">
        <v>21</v>
      </c>
      <c r="F199" s="25">
        <v>35</v>
      </c>
      <c r="G199" s="29"/>
      <c r="H199" s="26">
        <v>6942018260738</v>
      </c>
      <c r="I199" s="22">
        <v>96</v>
      </c>
      <c r="J199" s="38">
        <f t="shared" si="2"/>
        <v>2016</v>
      </c>
      <c r="K199" s="39" t="s">
        <v>27</v>
      </c>
      <c r="L199" s="145"/>
      <c r="M199" s="146"/>
    </row>
    <row r="200" spans="1:13" ht="50.1" customHeight="1">
      <c r="A200" s="19" t="s">
        <v>630</v>
      </c>
      <c r="B200" s="122"/>
      <c r="C200" s="22" t="s">
        <v>631</v>
      </c>
      <c r="D200" s="28" t="s">
        <v>632</v>
      </c>
      <c r="E200" s="24">
        <v>21</v>
      </c>
      <c r="F200" s="25">
        <v>35</v>
      </c>
      <c r="G200" s="29"/>
      <c r="H200" s="26">
        <v>6942018260745</v>
      </c>
      <c r="I200" s="22">
        <v>96</v>
      </c>
      <c r="J200" s="38">
        <f t="shared" si="2"/>
        <v>2016</v>
      </c>
      <c r="K200" s="39" t="s">
        <v>27</v>
      </c>
      <c r="L200" s="145"/>
      <c r="M200" s="146"/>
    </row>
    <row r="201" spans="1:13" ht="50.1" customHeight="1">
      <c r="A201" s="19" t="s">
        <v>633</v>
      </c>
      <c r="B201" s="123"/>
      <c r="C201" s="22" t="s">
        <v>634</v>
      </c>
      <c r="D201" s="28" t="s">
        <v>635</v>
      </c>
      <c r="E201" s="24">
        <v>21</v>
      </c>
      <c r="F201" s="25">
        <v>35</v>
      </c>
      <c r="G201" s="29"/>
      <c r="H201" s="26">
        <v>6942018260752</v>
      </c>
      <c r="I201" s="22">
        <v>96</v>
      </c>
      <c r="J201" s="38">
        <f t="shared" si="2"/>
        <v>2016</v>
      </c>
      <c r="K201" s="39" t="s">
        <v>27</v>
      </c>
      <c r="L201" s="145"/>
      <c r="M201" s="146"/>
    </row>
    <row r="202" spans="1:13" ht="50.1" customHeight="1">
      <c r="A202" s="19" t="s">
        <v>636</v>
      </c>
      <c r="B202" s="124" t="s">
        <v>637</v>
      </c>
      <c r="C202" s="88" t="s">
        <v>638</v>
      </c>
      <c r="D202" s="28" t="s">
        <v>639</v>
      </c>
      <c r="E202" s="75">
        <v>23.4</v>
      </c>
      <c r="F202" s="89">
        <v>39</v>
      </c>
      <c r="G202" s="88"/>
      <c r="H202" s="64">
        <v>6942018268055</v>
      </c>
      <c r="I202" s="22">
        <v>144</v>
      </c>
      <c r="J202" s="38">
        <f t="shared" si="2"/>
        <v>3369.6</v>
      </c>
      <c r="K202" s="39" t="s">
        <v>27</v>
      </c>
      <c r="L202" s="145"/>
      <c r="M202" s="146"/>
    </row>
    <row r="203" spans="1:13" ht="50.1" customHeight="1">
      <c r="A203" s="19" t="s">
        <v>640</v>
      </c>
      <c r="B203" s="122"/>
      <c r="C203" s="88" t="s">
        <v>641</v>
      </c>
      <c r="D203" s="28" t="s">
        <v>642</v>
      </c>
      <c r="E203" s="75">
        <v>29.4</v>
      </c>
      <c r="F203" s="89">
        <v>49</v>
      </c>
      <c r="G203" s="88"/>
      <c r="H203" s="64">
        <v>6942018268062</v>
      </c>
      <c r="I203" s="22">
        <v>144</v>
      </c>
      <c r="J203" s="38">
        <f t="shared" si="2"/>
        <v>4233.5999999999995</v>
      </c>
      <c r="K203" s="39" t="s">
        <v>229</v>
      </c>
      <c r="L203" s="147"/>
      <c r="M203" s="148"/>
    </row>
    <row r="204" spans="1:13" ht="50.1" customHeight="1">
      <c r="A204" s="19" t="s">
        <v>643</v>
      </c>
      <c r="B204" s="122"/>
      <c r="C204" s="88" t="s">
        <v>644</v>
      </c>
      <c r="D204" s="28" t="s">
        <v>645</v>
      </c>
      <c r="E204" s="75">
        <v>29.4</v>
      </c>
      <c r="F204" s="89">
        <v>49</v>
      </c>
      <c r="G204" s="88"/>
      <c r="H204" s="64">
        <v>6942018280484</v>
      </c>
      <c r="I204" s="22">
        <v>36</v>
      </c>
      <c r="J204" s="38">
        <f t="shared" ref="J204:J213" si="3">I204*E204</f>
        <v>1058.3999999999999</v>
      </c>
      <c r="K204" s="39" t="s">
        <v>283</v>
      </c>
      <c r="L204" s="46"/>
      <c r="M204" s="47"/>
    </row>
    <row r="205" spans="1:13" ht="50.1" customHeight="1">
      <c r="A205" s="19" t="s">
        <v>646</v>
      </c>
      <c r="B205" s="123"/>
      <c r="C205" s="88" t="s">
        <v>647</v>
      </c>
      <c r="D205" s="28" t="s">
        <v>648</v>
      </c>
      <c r="E205" s="75">
        <v>29.4</v>
      </c>
      <c r="F205" s="89">
        <v>49</v>
      </c>
      <c r="G205" s="88"/>
      <c r="H205" s="64">
        <v>6942018280477</v>
      </c>
      <c r="I205" s="22">
        <v>36</v>
      </c>
      <c r="J205" s="38">
        <f t="shared" si="3"/>
        <v>1058.3999999999999</v>
      </c>
      <c r="K205" s="39" t="s">
        <v>283</v>
      </c>
      <c r="L205" s="46"/>
      <c r="M205" s="47"/>
    </row>
    <row r="206" spans="1:13" ht="50.1" customHeight="1">
      <c r="A206" s="19" t="s">
        <v>649</v>
      </c>
      <c r="B206" s="121" t="s">
        <v>650</v>
      </c>
      <c r="C206" s="31" t="s">
        <v>651</v>
      </c>
      <c r="D206" s="28" t="s">
        <v>652</v>
      </c>
      <c r="E206" s="24">
        <v>52.8</v>
      </c>
      <c r="F206" s="25">
        <v>88</v>
      </c>
      <c r="G206" s="27"/>
      <c r="H206" s="26">
        <v>6942018268925</v>
      </c>
      <c r="I206" s="22">
        <v>48</v>
      </c>
      <c r="J206" s="38">
        <f t="shared" si="3"/>
        <v>2534.3999999999996</v>
      </c>
      <c r="K206" s="39" t="s">
        <v>229</v>
      </c>
      <c r="L206" s="143"/>
      <c r="M206" s="144"/>
    </row>
    <row r="207" spans="1:13" ht="50.1" customHeight="1">
      <c r="A207" s="19" t="s">
        <v>653</v>
      </c>
      <c r="B207" s="121"/>
      <c r="C207" s="31" t="s">
        <v>654</v>
      </c>
      <c r="D207" s="28" t="s">
        <v>655</v>
      </c>
      <c r="E207" s="24">
        <v>52.8</v>
      </c>
      <c r="F207" s="25">
        <v>88</v>
      </c>
      <c r="G207" s="34"/>
      <c r="H207" s="26">
        <v>6942018268932</v>
      </c>
      <c r="I207" s="22">
        <v>48</v>
      </c>
      <c r="J207" s="38">
        <f t="shared" si="3"/>
        <v>2534.3999999999996</v>
      </c>
      <c r="K207" s="39" t="s">
        <v>229</v>
      </c>
      <c r="L207" s="145"/>
      <c r="M207" s="146"/>
    </row>
    <row r="208" spans="1:13" ht="50.1" customHeight="1">
      <c r="A208" s="19" t="s">
        <v>656</v>
      </c>
      <c r="B208" s="121"/>
      <c r="C208" s="27" t="s">
        <v>657</v>
      </c>
      <c r="D208" s="28" t="s">
        <v>658</v>
      </c>
      <c r="E208" s="24">
        <v>52.8</v>
      </c>
      <c r="F208" s="25">
        <v>88</v>
      </c>
      <c r="G208" s="34"/>
      <c r="H208" s="26">
        <v>6942018268949</v>
      </c>
      <c r="I208" s="22">
        <v>48</v>
      </c>
      <c r="J208" s="38">
        <f t="shared" si="3"/>
        <v>2534.3999999999996</v>
      </c>
      <c r="K208" s="39" t="s">
        <v>229</v>
      </c>
      <c r="L208" s="147"/>
      <c r="M208" s="148"/>
    </row>
    <row r="209" spans="1:13" ht="50.1" customHeight="1">
      <c r="A209" s="19" t="s">
        <v>659</v>
      </c>
      <c r="B209" s="121" t="s">
        <v>660</v>
      </c>
      <c r="C209" s="28" t="s">
        <v>661</v>
      </c>
      <c r="D209" s="28" t="s">
        <v>662</v>
      </c>
      <c r="E209" s="24">
        <v>64.8</v>
      </c>
      <c r="F209" s="25">
        <v>108</v>
      </c>
      <c r="G209" s="34"/>
      <c r="H209" s="26">
        <v>6942018263548</v>
      </c>
      <c r="I209" s="22">
        <v>0</v>
      </c>
      <c r="J209" s="38">
        <f t="shared" si="3"/>
        <v>0</v>
      </c>
      <c r="K209" s="39" t="s">
        <v>229</v>
      </c>
      <c r="L209" s="143"/>
      <c r="M209" s="144"/>
    </row>
    <row r="210" spans="1:13" ht="50.1" customHeight="1">
      <c r="A210" s="19" t="s">
        <v>663</v>
      </c>
      <c r="B210" s="121"/>
      <c r="C210" s="28" t="s">
        <v>664</v>
      </c>
      <c r="D210" s="90" t="s">
        <v>665</v>
      </c>
      <c r="E210" s="24">
        <v>64.8</v>
      </c>
      <c r="F210" s="25">
        <v>108</v>
      </c>
      <c r="G210" s="33"/>
      <c r="H210" s="26">
        <v>6942018263579</v>
      </c>
      <c r="I210" s="22">
        <v>0</v>
      </c>
      <c r="J210" s="38">
        <f t="shared" si="3"/>
        <v>0</v>
      </c>
      <c r="K210" s="39" t="s">
        <v>229</v>
      </c>
      <c r="L210" s="145"/>
      <c r="M210" s="146"/>
    </row>
    <row r="211" spans="1:13" ht="50.1" customHeight="1">
      <c r="A211" s="19" t="s">
        <v>666</v>
      </c>
      <c r="B211" s="124" t="s">
        <v>667</v>
      </c>
      <c r="C211" s="22" t="s">
        <v>668</v>
      </c>
      <c r="D211" s="28" t="s">
        <v>669</v>
      </c>
      <c r="E211" s="24">
        <v>76.8</v>
      </c>
      <c r="F211" s="25">
        <v>128</v>
      </c>
      <c r="G211" s="28"/>
      <c r="H211" s="86">
        <v>6942018262206</v>
      </c>
      <c r="I211" s="22">
        <v>0</v>
      </c>
      <c r="J211" s="38">
        <f t="shared" si="3"/>
        <v>0</v>
      </c>
      <c r="K211" s="39" t="s">
        <v>212</v>
      </c>
      <c r="L211" s="145"/>
      <c r="M211" s="146"/>
    </row>
    <row r="212" spans="1:13" ht="50.1" customHeight="1">
      <c r="A212" s="19" t="s">
        <v>670</v>
      </c>
      <c r="B212" s="122"/>
      <c r="C212" s="58" t="s">
        <v>671</v>
      </c>
      <c r="D212" s="58" t="s">
        <v>672</v>
      </c>
      <c r="E212" s="24">
        <v>76.8</v>
      </c>
      <c r="F212" s="25">
        <v>128</v>
      </c>
      <c r="G212" s="58"/>
      <c r="H212" s="91">
        <v>6942018262169</v>
      </c>
      <c r="I212" s="22">
        <v>0</v>
      </c>
      <c r="J212" s="38">
        <f t="shared" si="3"/>
        <v>0</v>
      </c>
      <c r="K212" s="39" t="s">
        <v>212</v>
      </c>
      <c r="L212" s="145"/>
      <c r="M212" s="146"/>
    </row>
    <row r="213" spans="1:13" ht="50.1" customHeight="1">
      <c r="A213" s="19" t="s">
        <v>673</v>
      </c>
      <c r="B213" s="122"/>
      <c r="C213" s="22" t="s">
        <v>674</v>
      </c>
      <c r="D213" s="28" t="s">
        <v>675</v>
      </c>
      <c r="E213" s="24">
        <v>76.8</v>
      </c>
      <c r="F213" s="25">
        <v>128</v>
      </c>
      <c r="G213" s="28"/>
      <c r="H213" s="86">
        <v>6942018262114</v>
      </c>
      <c r="I213" s="22">
        <v>0</v>
      </c>
      <c r="J213" s="38">
        <f t="shared" si="3"/>
        <v>0</v>
      </c>
      <c r="K213" s="39" t="s">
        <v>212</v>
      </c>
      <c r="L213" s="145"/>
      <c r="M213" s="146"/>
    </row>
    <row r="214" spans="1:13" ht="50.1" customHeight="1">
      <c r="A214" s="19" t="s">
        <v>676</v>
      </c>
      <c r="B214" s="121" t="s">
        <v>552</v>
      </c>
      <c r="C214" s="22" t="s">
        <v>677</v>
      </c>
      <c r="D214" s="28" t="s">
        <v>678</v>
      </c>
      <c r="E214" s="24">
        <v>29.4</v>
      </c>
      <c r="F214" s="25">
        <v>49</v>
      </c>
      <c r="G214" s="28"/>
      <c r="H214" s="26">
        <v>6942018260271</v>
      </c>
      <c r="I214" s="22">
        <v>48</v>
      </c>
      <c r="J214" s="38">
        <f t="shared" ref="J214:J229" si="4">I214*E214</f>
        <v>1411.1999999999998</v>
      </c>
      <c r="K214" s="39" t="s">
        <v>27</v>
      </c>
      <c r="L214" s="145"/>
      <c r="M214" s="146"/>
    </row>
    <row r="215" spans="1:13" ht="50.1" customHeight="1">
      <c r="A215" s="19" t="s">
        <v>679</v>
      </c>
      <c r="B215" s="121"/>
      <c r="C215" s="22" t="s">
        <v>680</v>
      </c>
      <c r="D215" s="28" t="s">
        <v>681</v>
      </c>
      <c r="E215" s="24">
        <v>29.4</v>
      </c>
      <c r="F215" s="25">
        <v>49</v>
      </c>
      <c r="G215" s="28"/>
      <c r="H215" s="26">
        <v>6942018260301</v>
      </c>
      <c r="I215" s="22">
        <v>48</v>
      </c>
      <c r="J215" s="38">
        <f t="shared" si="4"/>
        <v>1411.1999999999998</v>
      </c>
      <c r="K215" s="39" t="s">
        <v>27</v>
      </c>
      <c r="L215" s="145"/>
      <c r="M215" s="146"/>
    </row>
    <row r="216" spans="1:13" ht="50.1" customHeight="1">
      <c r="A216" s="19" t="s">
        <v>682</v>
      </c>
      <c r="B216" s="121"/>
      <c r="C216" s="22" t="s">
        <v>683</v>
      </c>
      <c r="D216" s="28" t="s">
        <v>684</v>
      </c>
      <c r="E216" s="24">
        <v>29.4</v>
      </c>
      <c r="F216" s="25">
        <v>49</v>
      </c>
      <c r="G216" s="28"/>
      <c r="H216" s="26">
        <v>6942018260288</v>
      </c>
      <c r="I216" s="22">
        <v>48</v>
      </c>
      <c r="J216" s="38">
        <f t="shared" si="4"/>
        <v>1411.1999999999998</v>
      </c>
      <c r="K216" s="39" t="s">
        <v>27</v>
      </c>
      <c r="L216" s="145"/>
      <c r="M216" s="146"/>
    </row>
    <row r="217" spans="1:13" ht="50.1" customHeight="1">
      <c r="A217" s="19" t="s">
        <v>685</v>
      </c>
      <c r="B217" s="121" t="s">
        <v>686</v>
      </c>
      <c r="C217" s="27" t="s">
        <v>687</v>
      </c>
      <c r="D217" s="28" t="s">
        <v>688</v>
      </c>
      <c r="E217" s="24">
        <v>53</v>
      </c>
      <c r="F217" s="25">
        <v>89</v>
      </c>
      <c r="G217" s="31"/>
      <c r="H217" s="26">
        <v>6942018264491</v>
      </c>
      <c r="I217" s="22">
        <v>72</v>
      </c>
      <c r="J217" s="38">
        <f t="shared" si="4"/>
        <v>3816</v>
      </c>
      <c r="K217" s="39" t="s">
        <v>229</v>
      </c>
      <c r="L217" s="145"/>
      <c r="M217" s="146"/>
    </row>
    <row r="218" spans="1:13" ht="50.1" customHeight="1">
      <c r="A218" s="19" t="s">
        <v>689</v>
      </c>
      <c r="B218" s="121"/>
      <c r="C218" s="27" t="s">
        <v>690</v>
      </c>
      <c r="D218" s="28" t="s">
        <v>691</v>
      </c>
      <c r="E218" s="24">
        <v>53</v>
      </c>
      <c r="F218" s="25">
        <v>89</v>
      </c>
      <c r="G218" s="31"/>
      <c r="H218" s="26">
        <v>6942018264514</v>
      </c>
      <c r="I218" s="22">
        <v>72</v>
      </c>
      <c r="J218" s="38">
        <f t="shared" si="4"/>
        <v>3816</v>
      </c>
      <c r="K218" s="39" t="s">
        <v>229</v>
      </c>
      <c r="L218" s="145"/>
      <c r="M218" s="146"/>
    </row>
    <row r="219" spans="1:13" ht="50.1" customHeight="1">
      <c r="A219" s="19" t="s">
        <v>692</v>
      </c>
      <c r="B219" s="121"/>
      <c r="C219" s="27" t="s">
        <v>693</v>
      </c>
      <c r="D219" s="28" t="s">
        <v>694</v>
      </c>
      <c r="E219" s="24">
        <v>53</v>
      </c>
      <c r="F219" s="25">
        <v>89</v>
      </c>
      <c r="G219" s="31"/>
      <c r="H219" s="57">
        <v>6942018264507</v>
      </c>
      <c r="I219" s="22">
        <v>72</v>
      </c>
      <c r="J219" s="38">
        <f t="shared" si="4"/>
        <v>3816</v>
      </c>
      <c r="K219" s="39" t="s">
        <v>229</v>
      </c>
      <c r="L219" s="145"/>
      <c r="M219" s="146"/>
    </row>
    <row r="220" spans="1:13" ht="50.1" customHeight="1">
      <c r="A220" s="19" t="s">
        <v>695</v>
      </c>
      <c r="B220" s="122" t="s">
        <v>696</v>
      </c>
      <c r="C220" s="22" t="s">
        <v>697</v>
      </c>
      <c r="D220" s="28" t="s">
        <v>698</v>
      </c>
      <c r="E220" s="24">
        <v>72</v>
      </c>
      <c r="F220" s="25">
        <v>120</v>
      </c>
      <c r="G220" s="28"/>
      <c r="H220" s="26">
        <v>6942018261667</v>
      </c>
      <c r="I220" s="22"/>
      <c r="J220" s="38">
        <f t="shared" si="4"/>
        <v>0</v>
      </c>
      <c r="K220" s="39" t="s">
        <v>520</v>
      </c>
      <c r="L220" s="145"/>
      <c r="M220" s="146"/>
    </row>
    <row r="221" spans="1:13" ht="50.1" customHeight="1">
      <c r="A221" s="19" t="s">
        <v>699</v>
      </c>
      <c r="B221" s="122"/>
      <c r="C221" s="22" t="s">
        <v>700</v>
      </c>
      <c r="D221" s="28" t="s">
        <v>701</v>
      </c>
      <c r="E221" s="24">
        <v>72</v>
      </c>
      <c r="F221" s="25">
        <v>120</v>
      </c>
      <c r="G221" s="28"/>
      <c r="H221" s="26">
        <v>6942018261605</v>
      </c>
      <c r="I221" s="22"/>
      <c r="J221" s="38">
        <f t="shared" si="4"/>
        <v>0</v>
      </c>
      <c r="K221" s="39" t="s">
        <v>520</v>
      </c>
      <c r="L221" s="145"/>
      <c r="M221" s="146"/>
    </row>
    <row r="222" spans="1:13" ht="50.1" customHeight="1">
      <c r="A222" s="19" t="s">
        <v>702</v>
      </c>
      <c r="B222" s="121" t="s">
        <v>703</v>
      </c>
      <c r="C222" s="102" t="s">
        <v>704</v>
      </c>
      <c r="D222" s="23" t="s">
        <v>705</v>
      </c>
      <c r="E222" s="24">
        <v>194.4</v>
      </c>
      <c r="F222" s="25">
        <v>299</v>
      </c>
      <c r="G222" s="92"/>
      <c r="H222" s="57">
        <v>6942018267515</v>
      </c>
      <c r="I222" s="22"/>
      <c r="J222" s="38">
        <f t="shared" si="4"/>
        <v>0</v>
      </c>
      <c r="K222" s="127" t="s">
        <v>706</v>
      </c>
      <c r="L222" s="143"/>
      <c r="M222" s="144"/>
    </row>
    <row r="223" spans="1:13" ht="50.1" customHeight="1">
      <c r="A223" s="19" t="s">
        <v>707</v>
      </c>
      <c r="B223" s="121"/>
      <c r="C223" s="22" t="s">
        <v>708</v>
      </c>
      <c r="D223" s="23" t="s">
        <v>709</v>
      </c>
      <c r="E223" s="24">
        <v>298.39999999999998</v>
      </c>
      <c r="F223" s="25">
        <v>459</v>
      </c>
      <c r="G223" s="92"/>
      <c r="H223" s="57">
        <v>6942018267737</v>
      </c>
      <c r="I223" s="22"/>
      <c r="J223" s="38">
        <f t="shared" si="4"/>
        <v>0</v>
      </c>
      <c r="K223" s="127"/>
      <c r="L223" s="145"/>
      <c r="M223" s="146"/>
    </row>
    <row r="224" spans="1:13" ht="50.1" customHeight="1">
      <c r="A224" s="19" t="s">
        <v>710</v>
      </c>
      <c r="B224" s="121"/>
      <c r="C224" s="22" t="s">
        <v>711</v>
      </c>
      <c r="D224" s="23" t="s">
        <v>712</v>
      </c>
      <c r="E224" s="24">
        <v>298.39999999999998</v>
      </c>
      <c r="F224" s="25">
        <v>459</v>
      </c>
      <c r="G224" s="92"/>
      <c r="H224" s="57">
        <v>6942018267546</v>
      </c>
      <c r="I224" s="22"/>
      <c r="J224" s="38">
        <f t="shared" si="4"/>
        <v>0</v>
      </c>
      <c r="K224" s="127"/>
      <c r="L224" s="145"/>
      <c r="M224" s="146"/>
    </row>
    <row r="225" spans="1:13" ht="50.1" customHeight="1">
      <c r="A225" s="19" t="s">
        <v>713</v>
      </c>
      <c r="B225" s="121"/>
      <c r="C225" s="22" t="s">
        <v>714</v>
      </c>
      <c r="D225" s="23" t="s">
        <v>715</v>
      </c>
      <c r="E225" s="24">
        <v>389.4</v>
      </c>
      <c r="F225" s="25">
        <v>599</v>
      </c>
      <c r="G225" s="92"/>
      <c r="H225" s="57">
        <v>6942018267553</v>
      </c>
      <c r="I225" s="22"/>
      <c r="J225" s="38">
        <f t="shared" si="4"/>
        <v>0</v>
      </c>
      <c r="K225" s="127"/>
      <c r="L225" s="145"/>
      <c r="M225" s="146"/>
    </row>
    <row r="226" spans="1:13" ht="50.1" customHeight="1">
      <c r="A226" s="19" t="s">
        <v>716</v>
      </c>
      <c r="B226" s="121"/>
      <c r="C226" s="45" t="s">
        <v>717</v>
      </c>
      <c r="D226" s="55" t="s">
        <v>718</v>
      </c>
      <c r="E226" s="24">
        <v>298.39999999999998</v>
      </c>
      <c r="F226" s="25">
        <v>459</v>
      </c>
      <c r="G226" s="55"/>
      <c r="H226" s="57">
        <v>6942018268468</v>
      </c>
      <c r="I226" s="22"/>
      <c r="J226" s="38">
        <f t="shared" si="4"/>
        <v>0</v>
      </c>
      <c r="K226" s="127"/>
      <c r="L226" s="145"/>
      <c r="M226" s="146"/>
    </row>
    <row r="227" spans="1:13" ht="50.1" customHeight="1">
      <c r="A227" s="19" t="s">
        <v>719</v>
      </c>
      <c r="B227" s="121"/>
      <c r="C227" s="45" t="s">
        <v>720</v>
      </c>
      <c r="D227" s="55" t="s">
        <v>721</v>
      </c>
      <c r="E227" s="24">
        <v>389.4</v>
      </c>
      <c r="F227" s="25">
        <v>599</v>
      </c>
      <c r="G227" s="55"/>
      <c r="H227" s="57">
        <v>6942018268451</v>
      </c>
      <c r="I227" s="22"/>
      <c r="J227" s="38">
        <f t="shared" si="4"/>
        <v>0</v>
      </c>
      <c r="K227" s="127"/>
      <c r="L227" s="145"/>
      <c r="M227" s="146"/>
    </row>
    <row r="228" spans="1:13" ht="50.1" customHeight="1">
      <c r="A228" s="19" t="s">
        <v>722</v>
      </c>
      <c r="B228" s="121" t="s">
        <v>196</v>
      </c>
      <c r="C228" s="93" t="s">
        <v>723</v>
      </c>
      <c r="D228" s="94" t="s">
        <v>724</v>
      </c>
      <c r="E228" s="95">
        <v>242</v>
      </c>
      <c r="F228" s="95">
        <v>385</v>
      </c>
      <c r="G228" s="96"/>
      <c r="H228" s="97">
        <v>6942018280002</v>
      </c>
      <c r="I228" s="93"/>
      <c r="J228" s="38">
        <f t="shared" si="4"/>
        <v>0</v>
      </c>
      <c r="K228" s="99" t="s">
        <v>725</v>
      </c>
      <c r="L228" s="145"/>
      <c r="M228" s="146"/>
    </row>
    <row r="229" spans="1:13" ht="50.1" customHeight="1">
      <c r="A229" s="19" t="s">
        <v>726</v>
      </c>
      <c r="B229" s="121"/>
      <c r="C229" s="45" t="s">
        <v>727</v>
      </c>
      <c r="D229" s="55" t="s">
        <v>728</v>
      </c>
      <c r="E229" s="24">
        <v>144</v>
      </c>
      <c r="F229" s="25">
        <v>308</v>
      </c>
      <c r="G229" s="55"/>
      <c r="H229" s="57">
        <v>6942018280019</v>
      </c>
      <c r="I229" s="22"/>
      <c r="J229" s="38">
        <f t="shared" si="4"/>
        <v>0</v>
      </c>
      <c r="K229" s="98" t="s">
        <v>520</v>
      </c>
      <c r="L229" s="145"/>
      <c r="M229" s="146"/>
    </row>
    <row r="230" spans="1:13" ht="36" customHeight="1">
      <c r="A230" s="1"/>
      <c r="I230" s="36">
        <f>SUM(I11:I229)</f>
        <v>12068</v>
      </c>
      <c r="J230" s="100">
        <f>SUM(J11:J229)</f>
        <v>284102.40000000008</v>
      </c>
    </row>
    <row r="231" spans="1:13">
      <c r="A231" s="1"/>
      <c r="I231" s="101"/>
      <c r="J231" s="101"/>
    </row>
  </sheetData>
  <mergeCells count="73">
    <mergeCell ref="L150:M155"/>
    <mergeCell ref="L169:M173"/>
    <mergeCell ref="L222:M229"/>
    <mergeCell ref="L206:M208"/>
    <mergeCell ref="L186:M188"/>
    <mergeCell ref="L189:M203"/>
    <mergeCell ref="L174:M185"/>
    <mergeCell ref="L209:M221"/>
    <mergeCell ref="B220:B221"/>
    <mergeCell ref="B222:B227"/>
    <mergeCell ref="B228:B229"/>
    <mergeCell ref="H8:H9"/>
    <mergeCell ref="K222:K227"/>
    <mergeCell ref="I8:M9"/>
    <mergeCell ref="L19:M21"/>
    <mergeCell ref="L11:M16"/>
    <mergeCell ref="L49:M51"/>
    <mergeCell ref="L22:M48"/>
    <mergeCell ref="L70:M75"/>
    <mergeCell ref="L87:M97"/>
    <mergeCell ref="L107:M109"/>
    <mergeCell ref="L98:M106"/>
    <mergeCell ref="L143:M148"/>
    <mergeCell ref="L140:M142"/>
    <mergeCell ref="B206:B208"/>
    <mergeCell ref="B209:B210"/>
    <mergeCell ref="B211:B213"/>
    <mergeCell ref="B214:B216"/>
    <mergeCell ref="B217:B219"/>
    <mergeCell ref="B156:B163"/>
    <mergeCell ref="B165:B170"/>
    <mergeCell ref="B171:B172"/>
    <mergeCell ref="B174:B201"/>
    <mergeCell ref="B202:B205"/>
    <mergeCell ref="B113:B139"/>
    <mergeCell ref="B140:B142"/>
    <mergeCell ref="B143:B145"/>
    <mergeCell ref="B146:B148"/>
    <mergeCell ref="B149:B155"/>
    <mergeCell ref="B98:B101"/>
    <mergeCell ref="B102:B103"/>
    <mergeCell ref="B104:B106"/>
    <mergeCell ref="B107:B109"/>
    <mergeCell ref="B110:B112"/>
    <mergeCell ref="L164:M164"/>
    <mergeCell ref="B11:B16"/>
    <mergeCell ref="B17:B33"/>
    <mergeCell ref="B34:B37"/>
    <mergeCell ref="B38:B46"/>
    <mergeCell ref="B47:B48"/>
    <mergeCell ref="B49:B55"/>
    <mergeCell ref="B56:B60"/>
    <mergeCell ref="B61:B62"/>
    <mergeCell ref="B63:B64"/>
    <mergeCell ref="B65:B67"/>
    <mergeCell ref="B68:B69"/>
    <mergeCell ref="B70:B85"/>
    <mergeCell ref="B87:B92"/>
    <mergeCell ref="B93:B95"/>
    <mergeCell ref="B96:B97"/>
    <mergeCell ref="A9:B9"/>
    <mergeCell ref="C9:D9"/>
    <mergeCell ref="F9:G9"/>
    <mergeCell ref="L10:M10"/>
    <mergeCell ref="L86:M86"/>
    <mergeCell ref="E2:F2"/>
    <mergeCell ref="K6:M6"/>
    <mergeCell ref="J7:M7"/>
    <mergeCell ref="A8:B8"/>
    <mergeCell ref="C8:D8"/>
    <mergeCell ref="F8:G8"/>
    <mergeCell ref="A1:C7"/>
    <mergeCell ref="K4:M5"/>
  </mergeCells>
  <phoneticPr fontId="34" type="noConversion"/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2022-07-07T06:17:00Z</dcterms:created>
  <dcterms:modified xsi:type="dcterms:W3CDTF">2024-01-24T02:38:44Z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CCA5D193798B400DB7F2AB0CA1444E20_13</vt:lpwstr>
  </property>
</Properties>
</file>