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\bj报价\000.已录入\gigwi\"/>
    </mc:Choice>
  </mc:AlternateContent>
  <xr:revisionPtr revIDLastSave="0" documentId="13_ncr:1_{C62DF1FD-306D-4EE0-A229-E73485077132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194" i="1" l="1"/>
  <c r="J193" i="1"/>
  <c r="J192" i="1"/>
  <c r="J191" i="1"/>
  <c r="J190" i="1"/>
  <c r="J189" i="1"/>
  <c r="J188" i="1"/>
  <c r="J187" i="1"/>
  <c r="J194" i="1" s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G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C65D75563DA9412ABE250484AD7C84C7" descr="8edca2f7ce7cee44958c38e2f0fba2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76745" y="50893980"/>
          <a:ext cx="926465" cy="5391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<sst xmlns="http://schemas.openxmlformats.org/spreadsheetml/2006/main" count="967" uniqueCount="795">
  <si>
    <t>GiGwi价格表</t>
  </si>
  <si>
    <t>SALES CONFIRMATION</t>
  </si>
  <si>
    <t>公司名称</t>
  </si>
  <si>
    <t>联系人</t>
  </si>
  <si>
    <t>收货地址</t>
  </si>
  <si>
    <t>采购日期</t>
  </si>
  <si>
    <t>联系电话</t>
  </si>
  <si>
    <t>序号</t>
  </si>
  <si>
    <t>系列</t>
  </si>
  <si>
    <t>货号</t>
  </si>
  <si>
    <t>中文名称</t>
  </si>
  <si>
    <t>批发商(RMB)</t>
  </si>
  <si>
    <t>零售价(RMB)</t>
  </si>
  <si>
    <t>图片</t>
  </si>
  <si>
    <t>条码</t>
  </si>
  <si>
    <t>订单数量</t>
  </si>
  <si>
    <t>金额</t>
  </si>
  <si>
    <t>包装标准</t>
  </si>
  <si>
    <t>备注</t>
  </si>
  <si>
    <t>CAT 1</t>
  </si>
  <si>
    <t>CATCH Scratch毛绒猎捕</t>
  </si>
  <si>
    <t>G80099C</t>
  </si>
  <si>
    <t>口袋竹笋</t>
  </si>
  <si>
    <t>6942018273493</t>
  </si>
  <si>
    <t>96/箱</t>
  </si>
  <si>
    <t>CAT 2</t>
  </si>
  <si>
    <t>G80099B</t>
  </si>
  <si>
    <t>口袋胡萝卜</t>
  </si>
  <si>
    <t>6942018273486</t>
  </si>
  <si>
    <t>CAT 3</t>
  </si>
  <si>
    <t>G80099A</t>
  </si>
  <si>
    <t>口袋蘑菇</t>
  </si>
  <si>
    <t>6942018273479</t>
  </si>
  <si>
    <t>CAT 4</t>
  </si>
  <si>
    <t>G80017A1</t>
  </si>
  <si>
    <t>羊驼抱枕</t>
  </si>
  <si>
    <t>6942018273363</t>
  </si>
  <si>
    <t>48/箱</t>
  </si>
  <si>
    <t>CAT 5</t>
  </si>
  <si>
    <t>G80017B1</t>
  </si>
  <si>
    <t>考拉抱枕</t>
  </si>
  <si>
    <t>6942018273370</t>
  </si>
  <si>
    <t>CAT 6</t>
  </si>
  <si>
    <t>G80017C1</t>
  </si>
  <si>
    <t>大象抱枕</t>
  </si>
  <si>
    <t>6942018273387</t>
  </si>
  <si>
    <t>CAT 7</t>
  </si>
  <si>
    <t>C97063C</t>
  </si>
  <si>
    <t>大螃蟹</t>
  </si>
  <si>
    <t>6942018272342</t>
  </si>
  <si>
    <t>CAT 8</t>
  </si>
  <si>
    <t>C97063B</t>
  </si>
  <si>
    <t>大眼鱼</t>
  </si>
  <si>
    <t>6942018272359</t>
  </si>
  <si>
    <t>CAT 9</t>
  </si>
  <si>
    <t>C97063A</t>
  </si>
  <si>
    <t>大龙虾</t>
  </si>
  <si>
    <t>6942018272366</t>
  </si>
  <si>
    <t>CAT 10</t>
  </si>
  <si>
    <t>G50057A</t>
  </si>
  <si>
    <t>敲敲狮子</t>
  </si>
  <si>
    <t>6942018272380</t>
  </si>
  <si>
    <t>CAT 11</t>
  </si>
  <si>
    <t>G50057B</t>
  </si>
  <si>
    <t>敲敲鹿</t>
  </si>
  <si>
    <t>6942018272397</t>
  </si>
  <si>
    <t>CAT 12</t>
  </si>
  <si>
    <t>G50057C</t>
  </si>
  <si>
    <t>敲敲猫头鹰</t>
  </si>
  <si>
    <t>6942018272403</t>
  </si>
  <si>
    <t>CAT 13</t>
  </si>
  <si>
    <t>refillable CATNIP猫草系列</t>
  </si>
  <si>
    <t>C97020A4</t>
  </si>
  <si>
    <t>猫头鹰粉铃铛</t>
  </si>
  <si>
    <t>6942018272434</t>
  </si>
  <si>
    <t>CAT 14</t>
  </si>
  <si>
    <t>C97020A5</t>
  </si>
  <si>
    <t>猫头鹰蓝铃铛</t>
  </si>
  <si>
    <t>6942018272441</t>
  </si>
  <si>
    <t>CAT 15</t>
  </si>
  <si>
    <t>C97020E4</t>
  </si>
  <si>
    <t>响纸粉狐狸</t>
  </si>
  <si>
    <t>6942018272458</t>
  </si>
  <si>
    <t>CAT 16</t>
  </si>
  <si>
    <t>C97020E5</t>
  </si>
  <si>
    <t>响纸蓝浣熊</t>
  </si>
  <si>
    <t>6942018272465</t>
  </si>
  <si>
    <t>CAT 17</t>
  </si>
  <si>
    <t>C97020B4</t>
  </si>
  <si>
    <t>毛毛虫-粉</t>
  </si>
  <si>
    <t>6942018272472</t>
  </si>
  <si>
    <t>CAT 18</t>
  </si>
  <si>
    <t>C97020B5</t>
  </si>
  <si>
    <t>毛毛虫-蓝</t>
  </si>
  <si>
    <t>6942018272489</t>
  </si>
  <si>
    <t>CAT 19</t>
  </si>
  <si>
    <t>G10001B</t>
  </si>
  <si>
    <t>猫草小羊</t>
  </si>
  <si>
    <t>6942018270102</t>
  </si>
  <si>
    <t>CAT 20</t>
  </si>
  <si>
    <t>MELODY chaser炫律系列</t>
  </si>
  <si>
    <t>G10052A1</t>
  </si>
  <si>
    <t>炫律猎物-小鸟</t>
  </si>
  <si>
    <t>6942018270034</t>
  </si>
  <si>
    <t>CAT 21</t>
  </si>
  <si>
    <t>G10098A</t>
  </si>
  <si>
    <t>炫律猎物-蜜蜂</t>
  </si>
  <si>
    <t>6942018270010</t>
  </si>
  <si>
    <t>CAT 22</t>
  </si>
  <si>
    <t>G10085B</t>
  </si>
  <si>
    <t>炫律猎物-刺猬</t>
  </si>
  <si>
    <t>6942018270027</t>
  </si>
  <si>
    <t>CAT 23</t>
  </si>
  <si>
    <t>G10087A1</t>
  </si>
  <si>
    <t>炫律猎物-蟋蟀</t>
  </si>
  <si>
    <t>6942018270041</t>
  </si>
  <si>
    <t>CAT 24</t>
  </si>
  <si>
    <t>G10062C</t>
  </si>
  <si>
    <t>炫律猎物-老鼠</t>
  </si>
  <si>
    <t>6942018270003</t>
  </si>
  <si>
    <t>CAT 25</t>
  </si>
  <si>
    <t>G20079A</t>
  </si>
  <si>
    <t>炫律甲壳虫</t>
  </si>
  <si>
    <t>6942018272236</t>
  </si>
  <si>
    <t>CAT 26</t>
  </si>
  <si>
    <t>G30032A1</t>
  </si>
  <si>
    <t>炫律红鹦鹉</t>
  </si>
  <si>
    <t>6942018271215</t>
  </si>
  <si>
    <t>CAT 27</t>
  </si>
  <si>
    <t>G30032D1</t>
  </si>
  <si>
    <t>炫律蓝鹦鹉</t>
  </si>
  <si>
    <t>6942018271239</t>
  </si>
  <si>
    <t>CAT 28</t>
  </si>
  <si>
    <t>G30032B</t>
  </si>
  <si>
    <t>炫律长嘴鸟</t>
  </si>
  <si>
    <t>6942018271222</t>
  </si>
  <si>
    <t>CAT 29</t>
  </si>
  <si>
    <t>G60116A</t>
  </si>
  <si>
    <t>探险猴子</t>
  </si>
  <si>
    <t>6942018272717</t>
  </si>
  <si>
    <t>CAT 30</t>
  </si>
  <si>
    <t>G60116C</t>
  </si>
  <si>
    <t>探险树懒</t>
  </si>
  <si>
    <t>6942018272731</t>
  </si>
  <si>
    <t>CAT 31</t>
  </si>
  <si>
    <t>JOHNNY  STICK</t>
  </si>
  <si>
    <t>G10111B</t>
  </si>
  <si>
    <t>两头黑色点羽毛小蛮腰</t>
  </si>
  <si>
    <t>6942018270997</t>
  </si>
  <si>
    <t>CAT 32</t>
  </si>
  <si>
    <t>G10112A</t>
  </si>
  <si>
    <t>两头蓝鸡毛小蛮腰</t>
  </si>
  <si>
    <t>6942018270485</t>
  </si>
  <si>
    <t>CAT 33</t>
  </si>
  <si>
    <t>G60143A1</t>
  </si>
  <si>
    <t>木天蓼呼啦圈-狐狸</t>
  </si>
  <si>
    <t>6942018272991</t>
  </si>
  <si>
    <t>CAT 34</t>
  </si>
  <si>
    <t>G60143B1</t>
  </si>
  <si>
    <t>木天蓼呼啦圈-浣熊</t>
  </si>
  <si>
    <t>6942018273004</t>
  </si>
  <si>
    <t>CAT 35</t>
  </si>
  <si>
    <t>G60143C1</t>
  </si>
  <si>
    <t>木天蓼呼啦圈-松鼠</t>
  </si>
  <si>
    <t>6942018273011</t>
  </si>
  <si>
    <t>CAT 36</t>
  </si>
  <si>
    <t>G20119C</t>
  </si>
  <si>
    <t>蓝羽毛藤球</t>
  </si>
  <si>
    <t>6942018271079</t>
  </si>
  <si>
    <t>CAT 37</t>
  </si>
  <si>
    <t>G20119A</t>
  </si>
  <si>
    <t>珍珠羽毛藤球</t>
  </si>
  <si>
    <t>6942018271062</t>
  </si>
  <si>
    <t>CAT 38</t>
  </si>
  <si>
    <t>G20108A</t>
  </si>
  <si>
    <t>藤球铃铛熊</t>
  </si>
  <si>
    <t>6942018271086</t>
  </si>
  <si>
    <t>CAT 39</t>
  </si>
  <si>
    <t>G20108B</t>
  </si>
  <si>
    <t>藤球铃铛鼠</t>
  </si>
  <si>
    <t>6942018271093</t>
  </si>
  <si>
    <t>CAT 40</t>
  </si>
  <si>
    <t>魔力逗猫棒</t>
  </si>
  <si>
    <t>G10132A</t>
  </si>
  <si>
    <t>布条逗猫棒</t>
  </si>
  <si>
    <t>6942018270287</t>
  </si>
  <si>
    <t>CAT 41</t>
  </si>
  <si>
    <t>G10108A</t>
  </si>
  <si>
    <t>长毛绒逗猫棒</t>
  </si>
  <si>
    <t>6942018270201</t>
  </si>
  <si>
    <t>CAT 42</t>
  </si>
  <si>
    <t>G10109A</t>
  </si>
  <si>
    <t>蓝鸡毛逗猫棒</t>
  </si>
  <si>
    <t>6942018270294</t>
  </si>
  <si>
    <t>CAT 43</t>
  </si>
  <si>
    <t>G10107A</t>
  </si>
  <si>
    <t>线球逗猫棒</t>
  </si>
  <si>
    <t>6942018270300</t>
  </si>
  <si>
    <t>CAT 44</t>
  </si>
  <si>
    <t>G70212G1</t>
  </si>
  <si>
    <t>伸缩逗猫棒</t>
  </si>
  <si>
    <t>6942018273332</t>
  </si>
  <si>
    <t>/</t>
  </si>
  <si>
    <t>CAT 45</t>
  </si>
  <si>
    <t>猫爪垫</t>
  </si>
  <si>
    <t>G70138A1</t>
  </si>
  <si>
    <t>橘猫猫抓垫</t>
  </si>
  <si>
    <t>6942018273226</t>
  </si>
  <si>
    <t>CAT 46</t>
  </si>
  <si>
    <t>G70138B1</t>
  </si>
  <si>
    <t>河马猫抓垫</t>
  </si>
  <si>
    <t>6942018273233</t>
  </si>
  <si>
    <t>CAT 47</t>
  </si>
  <si>
    <t>游戏垫</t>
  </si>
  <si>
    <t>G70137A2</t>
  </si>
  <si>
    <t>狮子游戏垫</t>
  </si>
  <si>
    <t>6942018273257</t>
  </si>
  <si>
    <t>CAT 48</t>
  </si>
  <si>
    <t>G70137B1</t>
  </si>
  <si>
    <t>猫头鹰游戏垫</t>
  </si>
  <si>
    <t>6942018273264</t>
  </si>
  <si>
    <t>CAT 49</t>
  </si>
  <si>
    <t>Pet Droid系列</t>
  </si>
  <si>
    <t>G22002B</t>
  </si>
  <si>
    <t>壁挂激光逗猫器</t>
  </si>
  <si>
    <t>6942018280026</t>
  </si>
  <si>
    <t>CAT 50</t>
  </si>
  <si>
    <t>G11045C</t>
  </si>
  <si>
    <t>滑轮老鼠-灰耳</t>
  </si>
  <si>
    <t>6942018270256</t>
  </si>
  <si>
    <t>CAT 51</t>
  </si>
  <si>
    <t>G11045A</t>
  </si>
  <si>
    <t>滑轮老鼠-粉耳</t>
  </si>
  <si>
    <t>6942018270249</t>
  </si>
  <si>
    <t>CAT 52</t>
  </si>
  <si>
    <t>C97028B</t>
  </si>
  <si>
    <t>喵趣多-飞舞</t>
  </si>
  <si>
    <t>6942018272311</t>
  </si>
  <si>
    <t>CAT 53</t>
  </si>
  <si>
    <t>G60080</t>
  </si>
  <si>
    <t>G-box星期盒</t>
  </si>
  <si>
    <t>6942018272779</t>
  </si>
  <si>
    <t>12/箱</t>
  </si>
  <si>
    <t>DOG 46</t>
  </si>
  <si>
    <t>G-Ball系列</t>
  </si>
  <si>
    <t>G22037A</t>
  </si>
  <si>
    <t>G-Ball橄榄（小号、透明）</t>
  </si>
  <si>
    <t>6942018267027</t>
  </si>
  <si>
    <t>DOG 47</t>
  </si>
  <si>
    <t>G22037B</t>
  </si>
  <si>
    <t>G-Ball橄榄（小号、组合）</t>
  </si>
  <si>
    <t>6942018267041</t>
  </si>
  <si>
    <t>DOG 48</t>
  </si>
  <si>
    <t>G10119A</t>
  </si>
  <si>
    <t>G-Ball球（小号，透明）</t>
  </si>
  <si>
    <t>6942018261773</t>
  </si>
  <si>
    <t>DOG 49</t>
  </si>
  <si>
    <t>G10119B</t>
  </si>
  <si>
    <t>G-Ball球（小号，组合）</t>
  </si>
  <si>
    <t>6942018261766</t>
  </si>
  <si>
    <t>DOG 50</t>
  </si>
  <si>
    <t>G10118A</t>
  </si>
  <si>
    <t>G-Ball球（中号，透明）</t>
  </si>
  <si>
    <t>6942018261797</t>
  </si>
  <si>
    <t>DOG 51</t>
  </si>
  <si>
    <t>G10118B</t>
  </si>
  <si>
    <t>G-Ball球（中号，组合）</t>
  </si>
  <si>
    <t>6942018260257</t>
  </si>
  <si>
    <t>DOG 52</t>
  </si>
  <si>
    <t>G10117A</t>
  </si>
  <si>
    <t>G-Ball球（大号，透明）</t>
  </si>
  <si>
    <t>6942018260264</t>
  </si>
  <si>
    <t>DOG 53</t>
  </si>
  <si>
    <t>G10117B</t>
  </si>
  <si>
    <t>G-Ball球（大号，组合）</t>
  </si>
  <si>
    <t>6942018261810</t>
  </si>
  <si>
    <t>DOG 54</t>
  </si>
  <si>
    <t>G22009A</t>
  </si>
  <si>
    <t>G-Ball球（中号，2只装）</t>
  </si>
  <si>
    <t>6942018264149</t>
  </si>
  <si>
    <r>
      <rPr>
        <b/>
        <sz val="12"/>
        <color rgb="FF000000"/>
        <rFont val="宋体"/>
        <charset val="134"/>
      </rPr>
      <t>24/</t>
    </r>
    <r>
      <rPr>
        <b/>
        <sz val="12"/>
        <color indexed="8"/>
        <rFont val="宋体"/>
        <charset val="134"/>
      </rPr>
      <t>箱</t>
    </r>
  </si>
  <si>
    <t>DOG 55</t>
  </si>
  <si>
    <t>G10169A</t>
  </si>
  <si>
    <t>独创G-Ball球（小号）</t>
  </si>
  <si>
    <t>6942018261704</t>
  </si>
  <si>
    <t>DOG 56</t>
  </si>
  <si>
    <t>G10168A</t>
  </si>
  <si>
    <t>独创G-Ball球（中号）</t>
  </si>
  <si>
    <t>6942018261698</t>
  </si>
  <si>
    <t>DOG 57</t>
  </si>
  <si>
    <t>G22038P</t>
  </si>
  <si>
    <t>抛球杆</t>
  </si>
  <si>
    <t>6942018267652</t>
  </si>
  <si>
    <t>40/箱</t>
  </si>
  <si>
    <t>DOG 58</t>
  </si>
  <si>
    <t>Pop Pals  系列</t>
  </si>
  <si>
    <t>G22038W</t>
  </si>
  <si>
    <t>贵为飞盘</t>
  </si>
  <si>
    <t>6942018267874</t>
  </si>
  <si>
    <t>DOG 59</t>
  </si>
  <si>
    <t>G22038W3</t>
  </si>
  <si>
    <t>Pop-pals飞环</t>
  </si>
  <si>
    <t>6942018269038</t>
  </si>
  <si>
    <t>24/箱</t>
  </si>
  <si>
    <t>DOG 60</t>
  </si>
  <si>
    <t>G22038W2</t>
  </si>
  <si>
    <t>贵为爆爆球小号</t>
  </si>
  <si>
    <t>6942018269045</t>
  </si>
  <si>
    <t>36/箱</t>
  </si>
  <si>
    <t>DOG 61</t>
  </si>
  <si>
    <t>G22038M</t>
  </si>
  <si>
    <t>贵为爆爆球中号</t>
  </si>
  <si>
    <t>6942018267355</t>
  </si>
  <si>
    <t>64/箱</t>
  </si>
  <si>
    <t>DOG 62</t>
  </si>
  <si>
    <t>G22038N</t>
  </si>
  <si>
    <t>贵为爆爆球大号</t>
  </si>
  <si>
    <t>6942018267348</t>
  </si>
  <si>
    <t>DOG 63</t>
  </si>
  <si>
    <t>PUSH TO mute   拉伸叫叫系列</t>
  </si>
  <si>
    <t>G10104A</t>
  </si>
  <si>
    <t>透明拉伸猫头鹰</t>
  </si>
  <si>
    <t>6942018260035</t>
  </si>
  <si>
    <t>DOG 64</t>
  </si>
  <si>
    <t>G10102A</t>
  </si>
  <si>
    <t>透明拉伸哑铃（蓝/紫）</t>
  </si>
  <si>
    <t>6942018260141</t>
  </si>
  <si>
    <t>DOG 65</t>
  </si>
  <si>
    <t>G10103A</t>
  </si>
  <si>
    <t>透明拉伸蛮腰棒（蓝/紫）</t>
  </si>
  <si>
    <t>6942018260158</t>
  </si>
  <si>
    <t>DOG 66</t>
  </si>
  <si>
    <t>G10167A</t>
  </si>
  <si>
    <t>透明小蛮腰叫叫棒</t>
  </si>
  <si>
    <t>6942018260219</t>
  </si>
  <si>
    <t>DOG 67</t>
  </si>
  <si>
    <t>G10167B</t>
  </si>
  <si>
    <t>组合小蛮腰叫叫棒</t>
  </si>
  <si>
    <t>6942018260226</t>
  </si>
  <si>
    <t>DOG 68</t>
  </si>
  <si>
    <t>G-BLINK</t>
  </si>
  <si>
    <t>P220118A1</t>
  </si>
  <si>
    <t>糖果骨头s</t>
  </si>
  <si>
    <t>6942018268482</t>
  </si>
  <si>
    <t>DOG 69</t>
  </si>
  <si>
    <t>P220118B</t>
  </si>
  <si>
    <t>肉纹骨头S</t>
  </si>
  <si>
    <t>6942018268475</t>
  </si>
  <si>
    <t>DOG 70</t>
  </si>
  <si>
    <t>P221018A</t>
  </si>
  <si>
    <t>“柿柿”如意S</t>
  </si>
  <si>
    <t>6942018269366</t>
  </si>
  <si>
    <t>P230213A1</t>
  </si>
  <si>
    <t>春日樱花S</t>
  </si>
  <si>
    <t>6942018269595</t>
  </si>
  <si>
    <t>DOG 71</t>
  </si>
  <si>
    <t>P220118A</t>
  </si>
  <si>
    <t>糖果骨头L</t>
  </si>
  <si>
    <t>6942018268499</t>
  </si>
  <si>
    <t>DOG 72</t>
  </si>
  <si>
    <t>C05002F</t>
  </si>
  <si>
    <t>肉纹骨头L</t>
  </si>
  <si>
    <t>6942018268505</t>
  </si>
  <si>
    <t>DOG 73</t>
  </si>
  <si>
    <t>P221018A1</t>
  </si>
  <si>
    <t>“柿柿”如意L</t>
  </si>
  <si>
    <t>6942018269373</t>
  </si>
  <si>
    <t>P230213A</t>
  </si>
  <si>
    <t>春日樱花L</t>
  </si>
  <si>
    <t>6942018269601</t>
  </si>
  <si>
    <t>DOG 74</t>
  </si>
  <si>
    <t>P220513A</t>
  </si>
  <si>
    <t>柠檬苏打圆环</t>
  </si>
  <si>
    <t>6942018269076</t>
  </si>
  <si>
    <t>DOG 75</t>
  </si>
  <si>
    <t>WOODEN ANTLER木塑鹿角系列</t>
  </si>
  <si>
    <t>K90629P</t>
  </si>
  <si>
    <t>小号木塑鹿角</t>
  </si>
  <si>
    <t>6942018267058</t>
  </si>
  <si>
    <t>DOG 76</t>
  </si>
  <si>
    <t>K90629Q</t>
  </si>
  <si>
    <t>中号木塑鹿角</t>
  </si>
  <si>
    <t>6942018267065</t>
  </si>
  <si>
    <t>DOG 77</t>
  </si>
  <si>
    <t>GUM GUM   DOG洁牙胶片系列</t>
  </si>
  <si>
    <t>G10053F1</t>
  </si>
  <si>
    <t>大奶酪</t>
  </si>
  <si>
    <t>6942018260417</t>
  </si>
  <si>
    <t>DOG 78</t>
  </si>
  <si>
    <t>G10053B1</t>
  </si>
  <si>
    <t>大象</t>
  </si>
  <si>
    <t>6942018260370</t>
  </si>
  <si>
    <t>DOG 79</t>
  </si>
  <si>
    <t>G10053D1</t>
  </si>
  <si>
    <t>大饼干人</t>
  </si>
  <si>
    <t>6942018260394</t>
  </si>
  <si>
    <t>DOG 80</t>
  </si>
  <si>
    <t>G70217E</t>
  </si>
  <si>
    <t>迪斯科鳄鱼</t>
  </si>
  <si>
    <t>DOG 81</t>
  </si>
  <si>
    <t>顽皮系列</t>
  </si>
  <si>
    <t>G70030A3</t>
  </si>
  <si>
    <t>顽皮猴子</t>
  </si>
  <si>
    <t>6942018267966</t>
  </si>
  <si>
    <t>DOG 82</t>
  </si>
  <si>
    <t>G70030B3</t>
  </si>
  <si>
    <t>顽皮大象</t>
  </si>
  <si>
    <t>6942018267973</t>
  </si>
  <si>
    <t>DOG 83</t>
  </si>
  <si>
    <t>G70030D3</t>
  </si>
  <si>
    <t>顽皮狐狸</t>
  </si>
  <si>
    <t>6942018267980</t>
  </si>
  <si>
    <t>DOG 84</t>
  </si>
  <si>
    <t>拳击手系列</t>
  </si>
  <si>
    <t>G70191A</t>
  </si>
  <si>
    <t>拳击手-粉猪</t>
  </si>
  <si>
    <t>6942018268086</t>
  </si>
  <si>
    <t>DOG 85</t>
  </si>
  <si>
    <t>G70191B</t>
  </si>
  <si>
    <t>拳击手-灰兔</t>
  </si>
  <si>
    <t>6942018268093</t>
  </si>
  <si>
    <t>DOG 86</t>
  </si>
  <si>
    <t>G70191D</t>
  </si>
  <si>
    <t>拳击手-猴子</t>
  </si>
  <si>
    <t>6942018268109</t>
  </si>
  <si>
    <t>DOG 87</t>
  </si>
  <si>
    <t>摇滚系列</t>
  </si>
  <si>
    <t>G70121C1</t>
  </si>
  <si>
    <t>摇滚狮子</t>
  </si>
  <si>
    <t>6942018268130</t>
  </si>
  <si>
    <t>DOG 88</t>
  </si>
  <si>
    <t>G70121B1</t>
  </si>
  <si>
    <t>摇滚犀牛</t>
  </si>
  <si>
    <t>6942018268123</t>
  </si>
  <si>
    <t>DOG 89</t>
  </si>
  <si>
    <t>G70121A1</t>
  </si>
  <si>
    <t>摇滚猴子</t>
  </si>
  <si>
    <t>6942018268116</t>
  </si>
  <si>
    <t>DOG 90</t>
  </si>
  <si>
    <t>玩偶系列</t>
  </si>
  <si>
    <t>G10048A</t>
  </si>
  <si>
    <t>企鹅玩偶</t>
  </si>
  <si>
    <t>6942018260691</t>
  </si>
  <si>
    <t>DOG 91</t>
  </si>
  <si>
    <t>G10048H</t>
  </si>
  <si>
    <t>松鼠玩偶</t>
  </si>
  <si>
    <t>6942018260653</t>
  </si>
  <si>
    <t>DOG 92</t>
  </si>
  <si>
    <t>G10048G</t>
  </si>
  <si>
    <t>马鹿玩偶</t>
  </si>
  <si>
    <t>6942018260660</t>
  </si>
  <si>
    <t>DOG 93</t>
  </si>
  <si>
    <t>Suppa Puppa奶萌系列</t>
  </si>
  <si>
    <t>C94016A</t>
  </si>
  <si>
    <t>响纸狐狸</t>
  </si>
  <si>
    <t>6942018267096</t>
  </si>
  <si>
    <t>DOG 94</t>
  </si>
  <si>
    <t>C94016B</t>
  </si>
  <si>
    <t>响纸浣熊</t>
  </si>
  <si>
    <t>6942018267102</t>
  </si>
  <si>
    <t>DOG 95</t>
  </si>
  <si>
    <t>C94016C</t>
  </si>
  <si>
    <t>响纸狮子</t>
  </si>
  <si>
    <t>6942018267119</t>
  </si>
  <si>
    <t>DOG 96</t>
  </si>
  <si>
    <t>G40020A</t>
  </si>
  <si>
    <t>Q趣响纸巾-小象</t>
  </si>
  <si>
    <t>6942018267577</t>
  </si>
  <si>
    <t>DOG 97</t>
  </si>
  <si>
    <t>G40020B</t>
  </si>
  <si>
    <t>Q趣响纸巾-猴子</t>
  </si>
  <si>
    <t>6942018267584</t>
  </si>
  <si>
    <t>DOG 98</t>
  </si>
  <si>
    <t>G40020E</t>
  </si>
  <si>
    <t>Q趣响纸巾-小鹿</t>
  </si>
  <si>
    <t>6942018267591</t>
  </si>
  <si>
    <t>DOG 99</t>
  </si>
  <si>
    <t>G40018A</t>
  </si>
  <si>
    <t>奶萌小象</t>
  </si>
  <si>
    <t>6942018266174</t>
  </si>
  <si>
    <t>DOG 100</t>
  </si>
  <si>
    <t>G40018B</t>
  </si>
  <si>
    <t>奶萌小熊</t>
  </si>
  <si>
    <t>6942018266181</t>
  </si>
  <si>
    <t>DOG 101</t>
  </si>
  <si>
    <t>G40018D</t>
  </si>
  <si>
    <t>奶萌兔子</t>
  </si>
  <si>
    <t>6942018266198</t>
  </si>
  <si>
    <t>DOG 102</t>
  </si>
  <si>
    <t>G22003A</t>
  </si>
  <si>
    <t>Q仔小熊</t>
  </si>
  <si>
    <t>6942018264163</t>
  </si>
  <si>
    <t>DOG 103</t>
  </si>
  <si>
    <t>G22006A</t>
  </si>
  <si>
    <t>Q仔小猫</t>
  </si>
  <si>
    <t>6942018264194</t>
  </si>
  <si>
    <t>DOG 104</t>
  </si>
  <si>
    <t>G22005B</t>
  </si>
  <si>
    <t>Q仔狐狸</t>
  </si>
  <si>
    <t>6942018264187</t>
  </si>
  <si>
    <t>DOG 105</t>
  </si>
  <si>
    <t>G30040A</t>
  </si>
  <si>
    <t>Q仔鳄鱼</t>
  </si>
  <si>
    <t>6942018264552</t>
  </si>
  <si>
    <t>DOG 106</t>
  </si>
  <si>
    <t>G30003A1</t>
  </si>
  <si>
    <t>Q仔-萌小猫</t>
  </si>
  <si>
    <t>6942018264378</t>
  </si>
  <si>
    <t>DOG 107</t>
  </si>
  <si>
    <t>G30003B1</t>
  </si>
  <si>
    <t>Q仔-萌小猴</t>
  </si>
  <si>
    <t>6942018264385</t>
  </si>
  <si>
    <t>DOG 108</t>
  </si>
  <si>
    <t>G30003C1</t>
  </si>
  <si>
    <t>Q仔-萌小兔</t>
  </si>
  <si>
    <t>6942018264392</t>
  </si>
  <si>
    <t>DOG 109</t>
  </si>
  <si>
    <t>G30019A</t>
  </si>
  <si>
    <t>Q萌花狗</t>
  </si>
  <si>
    <t>6942018264231</t>
  </si>
  <si>
    <t>DOG 110</t>
  </si>
  <si>
    <t>G30019B</t>
  </si>
  <si>
    <t>Q萌浣熊</t>
  </si>
  <si>
    <t>6942018264248</t>
  </si>
  <si>
    <t>DOG 111</t>
  </si>
  <si>
    <t>G30019C</t>
  </si>
  <si>
    <t>Q萌企鹅</t>
  </si>
  <si>
    <t>6942018264255</t>
  </si>
  <si>
    <t>DOG 112</t>
  </si>
  <si>
    <t>G50024A4</t>
  </si>
  <si>
    <t>呼啦圈-狮子</t>
  </si>
  <si>
    <t>6942018267690</t>
  </si>
  <si>
    <t>DOG 113</t>
  </si>
  <si>
    <t>G50024B4</t>
  </si>
  <si>
    <t>呼啦圈-小象</t>
  </si>
  <si>
    <t>6942018267706</t>
  </si>
  <si>
    <t>DOG 114</t>
  </si>
  <si>
    <t>G50024D4</t>
  </si>
  <si>
    <t>呼啦圈-猴子</t>
  </si>
  <si>
    <t>6942018267713</t>
  </si>
  <si>
    <t>DOG 115</t>
  </si>
  <si>
    <t>G40070A</t>
  </si>
  <si>
    <t>动物园蓝熊S</t>
  </si>
  <si>
    <t>6942018265887</t>
  </si>
  <si>
    <t>DOG 116</t>
  </si>
  <si>
    <t>G40069A</t>
  </si>
  <si>
    <t>动物园红猩猩S</t>
  </si>
  <si>
    <t>6942018265870</t>
  </si>
  <si>
    <t>DOG 117</t>
  </si>
  <si>
    <t>G40071A</t>
  </si>
  <si>
    <t>动物园狮子S</t>
  </si>
  <si>
    <t>6942018265894</t>
  </si>
  <si>
    <t>DOG 118</t>
  </si>
  <si>
    <t>动物园系列</t>
  </si>
  <si>
    <t>G30089F</t>
  </si>
  <si>
    <t>动物园蓝熊L</t>
  </si>
  <si>
    <t>6942018265849</t>
  </si>
  <si>
    <t>DOG 119</t>
  </si>
  <si>
    <t>G30090F</t>
  </si>
  <si>
    <t>动物园红猩猩L</t>
  </si>
  <si>
    <t>6942018265856</t>
  </si>
  <si>
    <t>DOG 120</t>
  </si>
  <si>
    <t>G40072A</t>
  </si>
  <si>
    <t>动物园狮子L</t>
  </si>
  <si>
    <t>6942018265863</t>
  </si>
  <si>
    <t>DOG 121</t>
  </si>
  <si>
    <t>G70036A1</t>
  </si>
  <si>
    <t>金牌拳击手-熊猫</t>
  </si>
  <si>
    <t>6942018267775</t>
  </si>
  <si>
    <t>DOG 122</t>
  </si>
  <si>
    <t>G70036B1</t>
  </si>
  <si>
    <t>金牌拳击手-狮子</t>
  </si>
  <si>
    <t>6942018267782</t>
  </si>
  <si>
    <t>DOG 123</t>
  </si>
  <si>
    <t>G70036C1</t>
  </si>
  <si>
    <t>金牌拳击手-犀牛</t>
  </si>
  <si>
    <t>6942018267799</t>
  </si>
  <si>
    <t>DOG 124</t>
  </si>
  <si>
    <t>G60067A</t>
  </si>
  <si>
    <t>双响猩猩</t>
  </si>
  <si>
    <t>6942018267270</t>
  </si>
  <si>
    <t>DOG 125</t>
  </si>
  <si>
    <t>G60067B</t>
  </si>
  <si>
    <t>双响树懒</t>
  </si>
  <si>
    <t>6942018267287</t>
  </si>
  <si>
    <t>DOG 126</t>
  </si>
  <si>
    <t>G60067C</t>
  </si>
  <si>
    <t>双响考拉</t>
  </si>
  <si>
    <t>6942018267294</t>
  </si>
  <si>
    <t>DOG 127</t>
  </si>
  <si>
    <t>G70053E</t>
  </si>
  <si>
    <t>美味掏掏乐</t>
  </si>
  <si>
    <t>6942018268079</t>
  </si>
  <si>
    <t>DOG 128</t>
  </si>
  <si>
    <t>G70166C</t>
  </si>
  <si>
    <t>美味嗅闻垫</t>
  </si>
  <si>
    <t>6942018273240</t>
  </si>
  <si>
    <t>DOG 129</t>
  </si>
  <si>
    <t>Plush Friendz毛绒玩伴系列</t>
  </si>
  <si>
    <t>G10141A</t>
  </si>
  <si>
    <t>授勋叫叫象</t>
  </si>
  <si>
    <t>6942018262022</t>
  </si>
  <si>
    <t>DOG 130</t>
  </si>
  <si>
    <t>G10156A</t>
  </si>
  <si>
    <t>授勋叫叫驴</t>
  </si>
  <si>
    <t>6942018262015</t>
  </si>
  <si>
    <t>DOG 131</t>
  </si>
  <si>
    <t>G10146A</t>
  </si>
  <si>
    <t>授勋叫叫狮子</t>
  </si>
  <si>
    <t>6942018262961</t>
  </si>
  <si>
    <t>DOG 132</t>
  </si>
  <si>
    <t>G11042A</t>
  </si>
  <si>
    <t>呆萌恐龙</t>
  </si>
  <si>
    <t>6942018263357</t>
  </si>
  <si>
    <t>DOG 133</t>
  </si>
  <si>
    <t>G11044C</t>
  </si>
  <si>
    <t>呆萌狮子</t>
  </si>
  <si>
    <t>6942018263340</t>
  </si>
  <si>
    <t>DOG 134</t>
  </si>
  <si>
    <t>G11044A</t>
  </si>
  <si>
    <t>呆萌猫头鹰</t>
  </si>
  <si>
    <t>6942018263333</t>
  </si>
  <si>
    <t>DOG 135</t>
  </si>
  <si>
    <t>G10051B1</t>
  </si>
  <si>
    <t>长尾松鼠甜甜圈</t>
  </si>
  <si>
    <t>6942018260806</t>
  </si>
  <si>
    <t>DOG 136</t>
  </si>
  <si>
    <t>G10051C1</t>
  </si>
  <si>
    <t>青蛙甜甜圈</t>
  </si>
  <si>
    <t>6942018260790</t>
  </si>
  <si>
    <t>DOG 137</t>
  </si>
  <si>
    <t>G10051A1</t>
  </si>
  <si>
    <t>长尾狐狸甜甜圈</t>
  </si>
  <si>
    <t>6942018260813</t>
  </si>
  <si>
    <t>DOG 138</t>
  </si>
  <si>
    <t>G10051E1</t>
  </si>
  <si>
    <t>猫头鹰甜甜圈</t>
  </si>
  <si>
    <t>6942018260776</t>
  </si>
  <si>
    <t>DOG 139</t>
  </si>
  <si>
    <t>G11048C</t>
  </si>
  <si>
    <t>浣熊叫叫棒</t>
  </si>
  <si>
    <t>6942018260738</t>
  </si>
  <si>
    <t>DOG 140</t>
  </si>
  <si>
    <t>G11048B</t>
  </si>
  <si>
    <t>臭鼬叫叫棒</t>
  </si>
  <si>
    <t>6942018260745</t>
  </si>
  <si>
    <t>DOG 141</t>
  </si>
  <si>
    <t>G11048A</t>
  </si>
  <si>
    <t>狐狸叫叫棒</t>
  </si>
  <si>
    <t>6942018260752</t>
  </si>
  <si>
    <t>DOG 142</t>
  </si>
  <si>
    <t>BINGO益趣小灯泡</t>
  </si>
  <si>
    <t>G22038C5</t>
  </si>
  <si>
    <t>益趣小灯泡M</t>
  </si>
  <si>
    <t>6942018268055</t>
  </si>
  <si>
    <t>DOG 143</t>
  </si>
  <si>
    <t>G22038C4</t>
  </si>
  <si>
    <t>益趣小灯泡L</t>
  </si>
  <si>
    <t>6942018268062</t>
  </si>
  <si>
    <t>DOG 144</t>
  </si>
  <si>
    <t>Belly BITES磨牙饼系列</t>
  </si>
  <si>
    <t>G80024A</t>
  </si>
  <si>
    <t>森林勇士-花豹</t>
  </si>
  <si>
    <t>6942018268925</t>
  </si>
  <si>
    <t>DOG 145</t>
  </si>
  <si>
    <t>G80024B</t>
  </si>
  <si>
    <t>森林勇士-猩猩</t>
  </si>
  <si>
    <t>6942018268932</t>
  </si>
  <si>
    <t>DOG 146</t>
  </si>
  <si>
    <t>G80024C</t>
  </si>
  <si>
    <t>森林勇士-灰狼</t>
  </si>
  <si>
    <t>6942018268949</t>
  </si>
  <si>
    <t>DOG 147</t>
  </si>
  <si>
    <t>杜拉兽系列</t>
  </si>
  <si>
    <t>G20022C</t>
  </si>
  <si>
    <t>野猪-玫红</t>
  </si>
  <si>
    <t>6942018263548</t>
  </si>
  <si>
    <t>DOG 148</t>
  </si>
  <si>
    <t>G20023C</t>
  </si>
  <si>
    <t>大象-浅蓝</t>
  </si>
  <si>
    <t>6942018263579</t>
  </si>
  <si>
    <t>DOG 149</t>
  </si>
  <si>
    <t>G20020B</t>
  </si>
  <si>
    <t>浣熊-橘色</t>
  </si>
  <si>
    <t>6942018263470</t>
  </si>
  <si>
    <t>DOG 150</t>
  </si>
  <si>
    <t>JUMBALL系列</t>
  </si>
  <si>
    <t>G11077F</t>
  </si>
  <si>
    <t>红蓝绿篮球</t>
  </si>
  <si>
    <t>6942018262206</t>
  </si>
  <si>
    <t>DOG 151</t>
  </si>
  <si>
    <t>G11077A</t>
  </si>
  <si>
    <t>橙红篮球</t>
  </si>
  <si>
    <t>6942018262169</t>
  </si>
  <si>
    <t>DOG 152</t>
  </si>
  <si>
    <t>G11076A</t>
  </si>
  <si>
    <t>黑白足球</t>
  </si>
  <si>
    <t>6942018262114</t>
  </si>
  <si>
    <t>DOG 153</t>
  </si>
  <si>
    <t>G10060E</t>
  </si>
  <si>
    <t>拉手毛绒狮子</t>
  </si>
  <si>
    <t>6942018260271</t>
  </si>
  <si>
    <t>DOG 154</t>
  </si>
  <si>
    <t>G10060B</t>
  </si>
  <si>
    <t>拉手毛绒象</t>
  </si>
  <si>
    <t>6942018260301</t>
  </si>
  <si>
    <t>DOG 155</t>
  </si>
  <si>
    <t>G10060D</t>
  </si>
  <si>
    <t>拉手毛绒羊</t>
  </si>
  <si>
    <t>6942018260288</t>
  </si>
  <si>
    <t>DOG 156</t>
  </si>
  <si>
    <t>IRON GRIP  拉环系列</t>
  </si>
  <si>
    <t>G30037B1</t>
  </si>
  <si>
    <t>拉环系列-鳄鱼</t>
  </si>
  <si>
    <t>6942018264491</t>
  </si>
  <si>
    <t>DOG 157</t>
  </si>
  <si>
    <t>G30037D1</t>
  </si>
  <si>
    <t xml:space="preserve">拉环系列-狮子  </t>
  </si>
  <si>
    <t>6942018264514</t>
  </si>
  <si>
    <t>DOG 158</t>
  </si>
  <si>
    <t>G30037C2</t>
  </si>
  <si>
    <t>拉环系列-老虎</t>
  </si>
  <si>
    <t>6942018264507</t>
  </si>
  <si>
    <t>DOG 159</t>
  </si>
  <si>
    <t>SNOOZY Friendz宠爱垫系列</t>
  </si>
  <si>
    <t>G11046H</t>
  </si>
  <si>
    <t>宠爱垫--猫头鹰</t>
  </si>
  <si>
    <t>6942018261612</t>
  </si>
  <si>
    <t>6/箱</t>
  </si>
  <si>
    <t>DOG 160</t>
  </si>
  <si>
    <t>G11046D</t>
  </si>
  <si>
    <t>宠爱垫--熊猫</t>
  </si>
  <si>
    <t>6942018261667</t>
  </si>
  <si>
    <t>DOG 161</t>
  </si>
  <si>
    <t>G11046G</t>
  </si>
  <si>
    <t>宠爱垫--粉猪</t>
  </si>
  <si>
    <t>6942018261605</t>
  </si>
  <si>
    <t>DOG 162</t>
  </si>
  <si>
    <t>G11046B</t>
  </si>
  <si>
    <t>宠爱垫--考拉</t>
  </si>
  <si>
    <t>6942018261674</t>
  </si>
  <si>
    <t>DOG 163</t>
  </si>
  <si>
    <t>G40060A</t>
  </si>
  <si>
    <t>宠爱垫--大嘴鸟</t>
  </si>
  <si>
    <t>6942018272304</t>
  </si>
  <si>
    <t>DOG 164</t>
  </si>
  <si>
    <t>G21034C</t>
  </si>
  <si>
    <t>立体垫-狗</t>
  </si>
  <si>
    <t>6942018263753</t>
  </si>
  <si>
    <t>DOG 165</t>
  </si>
  <si>
    <t>G21034A</t>
  </si>
  <si>
    <t>立体垫-长颈鹿</t>
  </si>
  <si>
    <t>6942018263739</t>
  </si>
  <si>
    <t>DOG 166</t>
  </si>
  <si>
    <t>K90913E4</t>
  </si>
  <si>
    <t>GiG 圆窝灰蓝 --M</t>
  </si>
  <si>
    <t>6942018266785</t>
  </si>
  <si>
    <t>4/箱</t>
  </si>
  <si>
    <t>DOG 167</t>
  </si>
  <si>
    <t>K90913E3</t>
  </si>
  <si>
    <t>GiG 圆窝灰蓝 --L</t>
  </si>
  <si>
    <t>6942018266792</t>
  </si>
  <si>
    <t>DOG 168</t>
  </si>
  <si>
    <t>Air   nest  3D丝垫</t>
  </si>
  <si>
    <t>G60121B</t>
  </si>
  <si>
    <t>3D床垫黄S</t>
  </si>
  <si>
    <t>6942018267515</t>
  </si>
  <si>
    <t>特殊箱规</t>
  </si>
  <si>
    <t>DOG 169</t>
  </si>
  <si>
    <t>G60121B2</t>
  </si>
  <si>
    <t>3D床垫藏青S</t>
  </si>
  <si>
    <t>6942018267720</t>
  </si>
  <si>
    <t>DOG 170</t>
  </si>
  <si>
    <t>G60122A1</t>
  </si>
  <si>
    <t>3D床垫藏青M</t>
  </si>
  <si>
    <t>6942018267546</t>
  </si>
  <si>
    <t>DOG 171</t>
  </si>
  <si>
    <t>G60122A3</t>
  </si>
  <si>
    <t>3D床垫浅绿M</t>
  </si>
  <si>
    <t>6942018268468</t>
  </si>
  <si>
    <t>DOG 172</t>
  </si>
  <si>
    <t>G60123A2</t>
  </si>
  <si>
    <t>3D床垫浅绿L</t>
  </si>
  <si>
    <t>6942018268451</t>
  </si>
  <si>
    <t>DOG 173</t>
  </si>
  <si>
    <t>K90481A1</t>
  </si>
  <si>
    <t>六格喂食器</t>
  </si>
  <si>
    <t>6942018280019</t>
  </si>
  <si>
    <t>DOG 174</t>
  </si>
  <si>
    <t>K90759K</t>
  </si>
  <si>
    <t>乐食球</t>
  </si>
  <si>
    <t>6942018280057</t>
  </si>
  <si>
    <t>注：</t>
  </si>
  <si>
    <t>报价单有效60天</t>
  </si>
  <si>
    <t>开票需与业务沟通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</si>
</sst>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￥&quot;#,##0.00;&quot;￥&quot;\-#,##0.00"/>
    <numFmt numFmtId="179" formatCode="&quot;￥&quot;#,##0.00_);[Red]\(&quot;￥&quot;#,##0.00\)"/>
    <numFmt numFmtId="180" formatCode="&quot;￥&quot;#,##0.0;&quot;￥&quot;\-#,##0.0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2"/>
      <color rgb="FFFF0000"/>
      <name val="宋体"/>
      <charset val="134"/>
    </font>
    <font>
      <b/>
      <sz val="18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2"/>
      <color indexed="0"/>
      <name val="宋体"/>
      <charset val="134"/>
    </font>
    <font>
      <b/>
      <sz val="12"/>
      <color rgb="FF2B2B2B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0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63"/>
      <name val="宋体"/>
      <charset val="134"/>
    </font>
    <font>
      <sz val="12"/>
      <color theme="1"/>
      <name val="宋体"/>
      <charset val="134"/>
    </font>
    <font>
      <b/>
      <sz val="18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0"/>
      <name val="Arial Cyr"/>
      <charset val="204"/>
    </font>
    <font>
      <sz val="12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>
      <alignment vertical="center"/>
    </xf>
    <xf numFmtId="9" fontId="26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7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179" fontId="7" fillId="3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176" fontId="11" fillId="2" borderId="7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2" borderId="7" xfId="7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76" fontId="11" fillId="3" borderId="7" xfId="0" applyNumberFormat="1" applyFont="1" applyFill="1" applyBorder="1" applyAlignment="1">
      <alignment horizontal="center" vertical="center"/>
    </xf>
    <xf numFmtId="176" fontId="9" fillId="3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9" fontId="10" fillId="3" borderId="7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79" fontId="10" fillId="2" borderId="7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/>
    </xf>
    <xf numFmtId="179" fontId="16" fillId="2" borderId="7" xfId="0" applyNumberFormat="1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180" fontId="14" fillId="2" borderId="7" xfId="0" applyNumberFormat="1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11" fillId="2" borderId="7" xfId="5" applyFont="1" applyFill="1" applyBorder="1" applyAlignment="1">
      <alignment horizontal="center" vertical="center"/>
    </xf>
    <xf numFmtId="0" fontId="9" fillId="2" borderId="7" xfId="6" applyFont="1" applyFill="1" applyBorder="1" applyAlignment="1">
      <alignment horizontal="center" vertical="center" wrapText="1"/>
    </xf>
    <xf numFmtId="0" fontId="11" fillId="2" borderId="7" xfId="3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179" fontId="10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1" fillId="0" borderId="7" xfId="5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76" fontId="11" fillId="0" borderId="7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/>
    </xf>
    <xf numFmtId="0" fontId="11" fillId="0" borderId="7" xfId="5" applyFont="1" applyBorder="1" applyAlignment="1">
      <alignment horizontal="center" vertical="center" wrapText="1"/>
    </xf>
    <xf numFmtId="0" fontId="11" fillId="2" borderId="7" xfId="5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179" fontId="11" fillId="3" borderId="7" xfId="0" applyNumberFormat="1" applyFont="1" applyFill="1" applyBorder="1" applyAlignment="1">
      <alignment horizontal="center" vertical="center"/>
    </xf>
    <xf numFmtId="179" fontId="21" fillId="3" borderId="7" xfId="0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179" fontId="11" fillId="2" borderId="7" xfId="0" applyNumberFormat="1" applyFont="1" applyFill="1" applyBorder="1" applyAlignment="1">
      <alignment horizontal="center" vertical="center"/>
    </xf>
    <xf numFmtId="0" fontId="9" fillId="2" borderId="7" xfId="7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7" fillId="3" borderId="7" xfId="0" quotePrefix="1" applyFont="1" applyFill="1" applyBorder="1" applyAlignment="1">
      <alignment horizontal="center" vertical="center"/>
    </xf>
    <xf numFmtId="0" fontId="11" fillId="2" borderId="7" xfId="0" quotePrefix="1" applyFont="1" applyFill="1" applyBorder="1" applyAlignment="1">
      <alignment horizontal="center" vertical="center"/>
    </xf>
    <xf numFmtId="0" fontId="11" fillId="2" borderId="7" xfId="0" quotePrefix="1" applyFont="1" applyFill="1" applyBorder="1" applyAlignment="1">
      <alignment horizontal="center"/>
    </xf>
    <xf numFmtId="0" fontId="9" fillId="2" borderId="7" xfId="0" quotePrefix="1" applyFont="1" applyFill="1" applyBorder="1" applyAlignment="1">
      <alignment horizontal="center" vertical="center"/>
    </xf>
    <xf numFmtId="0" fontId="11" fillId="3" borderId="7" xfId="0" quotePrefix="1" applyFont="1" applyFill="1" applyBorder="1" applyAlignment="1">
      <alignment horizontal="center" vertical="center"/>
    </xf>
    <xf numFmtId="0" fontId="11" fillId="2" borderId="7" xfId="0" quotePrefix="1" applyFont="1" applyFill="1" applyBorder="1" applyAlignment="1">
      <alignment horizontal="center" vertical="center" wrapText="1"/>
    </xf>
    <xf numFmtId="0" fontId="14" fillId="2" borderId="7" xfId="0" quotePrefix="1" applyFont="1" applyFill="1" applyBorder="1" applyAlignment="1">
      <alignment horizontal="center" vertical="center"/>
    </xf>
    <xf numFmtId="0" fontId="15" fillId="2" borderId="7" xfId="0" quotePrefix="1" applyFont="1" applyFill="1" applyBorder="1" applyAlignment="1">
      <alignment horizontal="center" vertical="center"/>
    </xf>
    <xf numFmtId="0" fontId="16" fillId="2" borderId="7" xfId="0" quotePrefix="1" applyFont="1" applyFill="1" applyBorder="1" applyAlignment="1">
      <alignment horizontal="center" vertical="center"/>
    </xf>
    <xf numFmtId="0" fontId="11" fillId="2" borderId="7" xfId="1" quotePrefix="1" applyNumberFormat="1" applyFont="1" applyFill="1" applyBorder="1" applyAlignment="1">
      <alignment horizontal="center" vertical="center"/>
    </xf>
    <xf numFmtId="0" fontId="11" fillId="3" borderId="7" xfId="1" quotePrefix="1" applyNumberFormat="1" applyFont="1" applyFill="1" applyBorder="1" applyAlignment="1">
      <alignment horizontal="center" vertical="center"/>
    </xf>
    <xf numFmtId="0" fontId="17" fillId="0" borderId="7" xfId="0" quotePrefix="1" applyFont="1" applyBorder="1" applyAlignment="1">
      <alignment horizontal="center" vertical="center"/>
    </xf>
    <xf numFmtId="0" fontId="11" fillId="2" borderId="7" xfId="5" quotePrefix="1" applyFont="1" applyFill="1" applyBorder="1" applyAlignment="1">
      <alignment horizontal="center" vertical="center"/>
    </xf>
    <xf numFmtId="0" fontId="18" fillId="2" borderId="7" xfId="0" quotePrefix="1" applyFont="1" applyFill="1" applyBorder="1" applyAlignment="1">
      <alignment horizontal="center" vertical="center"/>
    </xf>
    <xf numFmtId="0" fontId="11" fillId="0" borderId="7" xfId="5" quotePrefix="1" applyFont="1" applyBorder="1" applyAlignment="1">
      <alignment horizontal="center" vertical="center"/>
    </xf>
    <xf numFmtId="0" fontId="11" fillId="3" borderId="7" xfId="5" quotePrefix="1" applyFont="1" applyFill="1" applyBorder="1" applyAlignment="1">
      <alignment horizontal="center" vertical="center"/>
    </xf>
    <xf numFmtId="0" fontId="9" fillId="2" borderId="7" xfId="0" quotePrefix="1" applyFont="1" applyFill="1" applyBorder="1" applyAlignment="1">
      <alignment horizontal="center" vertical="center" wrapText="1"/>
    </xf>
    <xf numFmtId="0" fontId="14" fillId="2" borderId="7" xfId="0" quotePrefix="1" applyFont="1" applyFill="1" applyBorder="1" applyAlignment="1">
      <alignment horizontal="center" vertical="center" wrapText="1"/>
    </xf>
    <xf numFmtId="0" fontId="16" fillId="2" borderId="17" xfId="0" quotePrefix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8">
    <cellStyle name="百分比" xfId="1" builtinId="5"/>
    <cellStyle name="常规" xfId="0" builtinId="0"/>
    <cellStyle name="常规 2" xfId="5" xr:uid="{00000000-0005-0000-0000-000034000000}"/>
    <cellStyle name="常规 4" xfId="6" xr:uid="{00000000-0005-0000-0000-000035000000}"/>
    <cellStyle name="常规 5" xfId="4" xr:uid="{00000000-0005-0000-0000-000033000000}"/>
    <cellStyle name="常规 6" xfId="2" xr:uid="{00000000-0005-0000-0000-00000D000000}"/>
    <cellStyle name="常规_Sheet1_3" xfId="7" xr:uid="{00000000-0005-0000-0000-000036000000}"/>
    <cellStyle name="常规_Sheet1_3 2" xfId="3" xr:uid="{00000000-0005-0000-0000-000020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65.jpe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jpeg"/><Relationship Id="rId191" Type="http://schemas.openxmlformats.org/officeDocument/2006/relationships/image" Target="../media/image191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0" Type="http://schemas.openxmlformats.org/officeDocument/2006/relationships/image" Target="../media/image190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6" Type="http://schemas.openxmlformats.org/officeDocument/2006/relationships/image" Target="../media/image1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79375</xdr:colOff>
      <xdr:row>15</xdr:row>
      <xdr:rowOff>48895</xdr:rowOff>
    </xdr:from>
    <xdr:to>
      <xdr:col>6</xdr:col>
      <xdr:colOff>993775</xdr:colOff>
      <xdr:row>15</xdr:row>
      <xdr:rowOff>578485</xdr:rowOff>
    </xdr:to>
    <xdr:pic>
      <xdr:nvPicPr>
        <xdr:cNvPr id="2" name="ID_FDEFB24E957D410391FCC47C0FD636AB" descr="C:/Users/Dell/AppData/Local/Temp/picturecompress_20220216090303/output_11.pngoutput_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5995035" y="6417945"/>
          <a:ext cx="91440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16</xdr:row>
      <xdr:rowOff>45720</xdr:rowOff>
    </xdr:from>
    <xdr:to>
      <xdr:col>6</xdr:col>
      <xdr:colOff>994410</xdr:colOff>
      <xdr:row>16</xdr:row>
      <xdr:rowOff>575310</xdr:rowOff>
    </xdr:to>
    <xdr:pic>
      <xdr:nvPicPr>
        <xdr:cNvPr id="3" name="ID_EAA322092A0D45DD916B5E420D5F91F3" descr="C:/Users/Dell/AppData/Local/Temp/picturecompress_20220216090303/output_12.pngoutput_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810" y="7049770"/>
          <a:ext cx="937260" cy="529590"/>
        </a:xfrm>
        <a:prstGeom prst="rect">
          <a:avLst/>
        </a:prstGeom>
      </xdr:spPr>
    </xdr:pic>
    <xdr:clientData/>
  </xdr:twoCellAnchor>
  <xdr:twoCellAnchor editAs="oneCell">
    <xdr:from>
      <xdr:col>6</xdr:col>
      <xdr:colOff>69215</xdr:colOff>
      <xdr:row>17</xdr:row>
      <xdr:rowOff>72390</xdr:rowOff>
    </xdr:from>
    <xdr:to>
      <xdr:col>6</xdr:col>
      <xdr:colOff>983615</xdr:colOff>
      <xdr:row>17</xdr:row>
      <xdr:rowOff>558800</xdr:rowOff>
    </xdr:to>
    <xdr:pic>
      <xdr:nvPicPr>
        <xdr:cNvPr id="4" name="ID_FFA78C70035F429791B59882A5BB5B8C" descr="C:/Users/Dell/AppData/Local/Temp/picturecompress_20220216090303/output_13.pngoutput_1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10800000">
          <a:off x="5984875" y="7711440"/>
          <a:ext cx="914400" cy="486410"/>
        </a:xfrm>
        <a:prstGeom prst="rect">
          <a:avLst/>
        </a:prstGeom>
      </xdr:spPr>
    </xdr:pic>
    <xdr:clientData/>
  </xdr:twoCellAnchor>
  <xdr:twoCellAnchor editAs="oneCell">
    <xdr:from>
      <xdr:col>6</xdr:col>
      <xdr:colOff>99060</xdr:colOff>
      <xdr:row>27</xdr:row>
      <xdr:rowOff>91440</xdr:rowOff>
    </xdr:from>
    <xdr:to>
      <xdr:col>6</xdr:col>
      <xdr:colOff>1013460</xdr:colOff>
      <xdr:row>27</xdr:row>
      <xdr:rowOff>544830</xdr:rowOff>
    </xdr:to>
    <xdr:pic>
      <xdr:nvPicPr>
        <xdr:cNvPr id="8" name="ID_D2CBFB63F4B1400FB2F1D16B70671CBE" descr="C:/Users/Dell/AppData/Local/Temp/picturecompress_20220216090303/output_53.pngoutput_5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14720" y="140804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95250</xdr:colOff>
      <xdr:row>28</xdr:row>
      <xdr:rowOff>68580</xdr:rowOff>
    </xdr:from>
    <xdr:to>
      <xdr:col>6</xdr:col>
      <xdr:colOff>1009650</xdr:colOff>
      <xdr:row>28</xdr:row>
      <xdr:rowOff>521970</xdr:rowOff>
    </xdr:to>
    <xdr:pic>
      <xdr:nvPicPr>
        <xdr:cNvPr id="9" name="ID_9CC529E0B6A742B2B96CB17E8BA1079A" descr="C:/Users/Dell/AppData/Local/Temp/picturecompress_20220216090303/output_33.pngoutput_3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10910" y="1469263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29</xdr:row>
      <xdr:rowOff>38100</xdr:rowOff>
    </xdr:from>
    <xdr:to>
      <xdr:col>6</xdr:col>
      <xdr:colOff>996315</xdr:colOff>
      <xdr:row>29</xdr:row>
      <xdr:rowOff>491490</xdr:rowOff>
    </xdr:to>
    <xdr:pic>
      <xdr:nvPicPr>
        <xdr:cNvPr id="10" name="ID_C53BB628A924490788E42D4EC6869132" descr="C:/Users/Dell/AppData/Local/Temp/picturecompress_20220216090303/output_20.pngoutput_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6">
          <a:lum/>
        </a:blip>
        <a:stretch>
          <a:fillRect/>
        </a:stretch>
      </xdr:blipFill>
      <xdr:spPr>
        <a:xfrm>
          <a:off x="5997575" y="152971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30</xdr:row>
      <xdr:rowOff>83820</xdr:rowOff>
    </xdr:from>
    <xdr:to>
      <xdr:col>6</xdr:col>
      <xdr:colOff>969010</xdr:colOff>
      <xdr:row>30</xdr:row>
      <xdr:rowOff>537210</xdr:rowOff>
    </xdr:to>
    <xdr:pic>
      <xdr:nvPicPr>
        <xdr:cNvPr id="11" name="ID_3AEAF1EC16DE451BB091A2CFFB4921CE" descr="C:/Users/Dell/AppData/Local/Temp/picturecompress_20220216090303/output_34.pngoutput_3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70270" y="1597787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78740</xdr:colOff>
      <xdr:row>31</xdr:row>
      <xdr:rowOff>99060</xdr:rowOff>
    </xdr:from>
    <xdr:to>
      <xdr:col>6</xdr:col>
      <xdr:colOff>993140</xdr:colOff>
      <xdr:row>31</xdr:row>
      <xdr:rowOff>552450</xdr:rowOff>
    </xdr:to>
    <xdr:pic>
      <xdr:nvPicPr>
        <xdr:cNvPr id="12" name="ID_E28A6D00CCEF4935A722C2A8603203C7" descr="C:/Users/Dell/AppData/Local/Temp/picturecompress_20220216090303/output_38.pngoutput_3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8">
          <a:lum/>
        </a:blip>
        <a:stretch>
          <a:fillRect/>
        </a:stretch>
      </xdr:blipFill>
      <xdr:spPr>
        <a:xfrm>
          <a:off x="5994400" y="166281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78105</xdr:colOff>
      <xdr:row>33</xdr:row>
      <xdr:rowOff>53340</xdr:rowOff>
    </xdr:from>
    <xdr:to>
      <xdr:col>6</xdr:col>
      <xdr:colOff>992505</xdr:colOff>
      <xdr:row>33</xdr:row>
      <xdr:rowOff>506730</xdr:rowOff>
    </xdr:to>
    <xdr:pic>
      <xdr:nvPicPr>
        <xdr:cNvPr id="14" name="ID_26ED37BF900D4734932477F227BDFB79" descr="C:/Users/Dell/AppData/Local/Temp/picturecompress_20220216090303/output_62.pngoutput_6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9">
          <a:lum/>
        </a:blip>
        <a:stretch>
          <a:fillRect/>
        </a:stretch>
      </xdr:blipFill>
      <xdr:spPr>
        <a:xfrm>
          <a:off x="5993765" y="178523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34</xdr:row>
      <xdr:rowOff>45720</xdr:rowOff>
    </xdr:from>
    <xdr:to>
      <xdr:col>6</xdr:col>
      <xdr:colOff>1004570</xdr:colOff>
      <xdr:row>34</xdr:row>
      <xdr:rowOff>499110</xdr:rowOff>
    </xdr:to>
    <xdr:pic>
      <xdr:nvPicPr>
        <xdr:cNvPr id="15" name="ID_61371D0566E547DABC88CDE38BDB1B6C" descr="C:/Users/Dell/AppData/Local/Temp/picturecompress_20220216090303/output_42.pngoutput_4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005830" y="1847977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115570</xdr:colOff>
      <xdr:row>35</xdr:row>
      <xdr:rowOff>60960</xdr:rowOff>
    </xdr:from>
    <xdr:to>
      <xdr:col>6</xdr:col>
      <xdr:colOff>1029970</xdr:colOff>
      <xdr:row>35</xdr:row>
      <xdr:rowOff>514350</xdr:rowOff>
    </xdr:to>
    <xdr:pic>
      <xdr:nvPicPr>
        <xdr:cNvPr id="16" name="ID_878CC5344D324974964B3FEDEA240F29" descr="C:/Users/Dell/AppData/Local/Temp/picturecompress_20220216090303/output_21.pngoutput_2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031230" y="191300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</xdr:colOff>
      <xdr:row>36</xdr:row>
      <xdr:rowOff>76200</xdr:rowOff>
    </xdr:from>
    <xdr:to>
      <xdr:col>6</xdr:col>
      <xdr:colOff>982980</xdr:colOff>
      <xdr:row>36</xdr:row>
      <xdr:rowOff>529590</xdr:rowOff>
    </xdr:to>
    <xdr:pic>
      <xdr:nvPicPr>
        <xdr:cNvPr id="17" name="ID_13E2EBADFBD84AADAB4A63672512F8F1" descr="C:/Users/Dell/AppData/Local/Temp/picturecompress_20220216090303/output_5.pngoutput_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984240" y="197802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39</xdr:row>
      <xdr:rowOff>60960</xdr:rowOff>
    </xdr:from>
    <xdr:to>
      <xdr:col>6</xdr:col>
      <xdr:colOff>959485</xdr:colOff>
      <xdr:row>39</xdr:row>
      <xdr:rowOff>514350</xdr:rowOff>
    </xdr:to>
    <xdr:pic>
      <xdr:nvPicPr>
        <xdr:cNvPr id="18" name="ID_FE08BBC780874CA088996ED9FDF29023" descr="C:/Users/Dell/AppData/Local/Temp/picturecompress_20220216090303/output_8.pngoutput_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960745" y="216700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32385</xdr:colOff>
      <xdr:row>40</xdr:row>
      <xdr:rowOff>83820</xdr:rowOff>
    </xdr:from>
    <xdr:to>
      <xdr:col>6</xdr:col>
      <xdr:colOff>946785</xdr:colOff>
      <xdr:row>40</xdr:row>
      <xdr:rowOff>537210</xdr:rowOff>
    </xdr:to>
    <xdr:pic>
      <xdr:nvPicPr>
        <xdr:cNvPr id="19" name="ID_1192A1A7DAD94AC1BDFB6E0F4F6CDE76" descr="C:/Users/Dell/AppData/Local/Temp/picturecompress_20220216090303/output_32.pngoutput_3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948045" y="2232787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59055</xdr:colOff>
      <xdr:row>44</xdr:row>
      <xdr:rowOff>91440</xdr:rowOff>
    </xdr:from>
    <xdr:to>
      <xdr:col>6</xdr:col>
      <xdr:colOff>973455</xdr:colOff>
      <xdr:row>44</xdr:row>
      <xdr:rowOff>544830</xdr:rowOff>
    </xdr:to>
    <xdr:pic>
      <xdr:nvPicPr>
        <xdr:cNvPr id="20" name="ID_C45046BF8C2A418DAB44007DB881DF59" descr="C:/Users/Dell/AppData/Local/Temp/picturecompress_20220216090303/output_22.pngoutput_2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74715" y="248754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45</xdr:row>
      <xdr:rowOff>53340</xdr:rowOff>
    </xdr:from>
    <xdr:to>
      <xdr:col>6</xdr:col>
      <xdr:colOff>937260</xdr:colOff>
      <xdr:row>45</xdr:row>
      <xdr:rowOff>506730</xdr:rowOff>
    </xdr:to>
    <xdr:pic>
      <xdr:nvPicPr>
        <xdr:cNvPr id="21" name="ID_9D6FD3723B7743108D8B58654038FBD3" descr="C:/Users/Dell/AppData/Local/Temp/picturecompress_20220216090303/output_39.pngoutput_3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6">
          <a:lum/>
        </a:blip>
        <a:stretch>
          <a:fillRect/>
        </a:stretch>
      </xdr:blipFill>
      <xdr:spPr>
        <a:xfrm>
          <a:off x="5938520" y="254723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73025</xdr:colOff>
      <xdr:row>48</xdr:row>
      <xdr:rowOff>60960</xdr:rowOff>
    </xdr:from>
    <xdr:to>
      <xdr:col>6</xdr:col>
      <xdr:colOff>987425</xdr:colOff>
      <xdr:row>48</xdr:row>
      <xdr:rowOff>514350</xdr:rowOff>
    </xdr:to>
    <xdr:pic>
      <xdr:nvPicPr>
        <xdr:cNvPr id="24" name="ID_03DFB7DCB81F46059D017C949233CE3D" descr="C:/Users/Dell/AppData/Local/Temp/picturecompress_20220216090303/output_18.pngoutput_1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7">
          <a:lum/>
        </a:blip>
        <a:stretch>
          <a:fillRect/>
        </a:stretch>
      </xdr:blipFill>
      <xdr:spPr>
        <a:xfrm>
          <a:off x="5988685" y="273850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66040</xdr:colOff>
      <xdr:row>49</xdr:row>
      <xdr:rowOff>106680</xdr:rowOff>
    </xdr:from>
    <xdr:to>
      <xdr:col>6</xdr:col>
      <xdr:colOff>980440</xdr:colOff>
      <xdr:row>49</xdr:row>
      <xdr:rowOff>560070</xdr:rowOff>
    </xdr:to>
    <xdr:pic>
      <xdr:nvPicPr>
        <xdr:cNvPr id="25" name="ID_012F4924C9A246C1AF27418ACD4E0C37" descr="C:/Users/Dell/AppData/Local/Temp/picturecompress_20220216090303/output_19.pngoutput_1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18">
          <a:lum/>
        </a:blip>
        <a:stretch>
          <a:fillRect/>
        </a:stretch>
      </xdr:blipFill>
      <xdr:spPr>
        <a:xfrm>
          <a:off x="5981700" y="2806573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62230</xdr:colOff>
      <xdr:row>50</xdr:row>
      <xdr:rowOff>55245</xdr:rowOff>
    </xdr:from>
    <xdr:to>
      <xdr:col>6</xdr:col>
      <xdr:colOff>976630</xdr:colOff>
      <xdr:row>50</xdr:row>
      <xdr:rowOff>508635</xdr:rowOff>
    </xdr:to>
    <xdr:pic>
      <xdr:nvPicPr>
        <xdr:cNvPr id="26" name="ID_E3BF9776A87248D7907B93533A0BF183" descr="C:/Users/Dell/AppData/Local/Temp/picturecompress_20220216090303/output_56.pngoutput_5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977890" y="2864929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64135</xdr:colOff>
      <xdr:row>51</xdr:row>
      <xdr:rowOff>60960</xdr:rowOff>
    </xdr:from>
    <xdr:to>
      <xdr:col>6</xdr:col>
      <xdr:colOff>978535</xdr:colOff>
      <xdr:row>51</xdr:row>
      <xdr:rowOff>514350</xdr:rowOff>
    </xdr:to>
    <xdr:pic>
      <xdr:nvPicPr>
        <xdr:cNvPr id="27" name="ID_B0A9569C95C14239AABD158DBBE0B9D7" descr="C:/Users/Dell/AppData/Local/Temp/picturecompress_20220216090303/output_61.pngoutput_6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979795" y="292900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57</xdr:row>
      <xdr:rowOff>99060</xdr:rowOff>
    </xdr:from>
    <xdr:to>
      <xdr:col>6</xdr:col>
      <xdr:colOff>1006475</xdr:colOff>
      <xdr:row>57</xdr:row>
      <xdr:rowOff>552450</xdr:rowOff>
    </xdr:to>
    <xdr:pic>
      <xdr:nvPicPr>
        <xdr:cNvPr id="28" name="ID_5B5784BB1ACE41DE94A87FCD63F0E6A6" descr="C:/Users/Dell/AppData/Local/Temp/picturecompress_20220216090303/output_29.pngoutput_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07735" y="331381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81915</xdr:colOff>
      <xdr:row>73</xdr:row>
      <xdr:rowOff>15240</xdr:rowOff>
    </xdr:from>
    <xdr:to>
      <xdr:col>6</xdr:col>
      <xdr:colOff>973455</xdr:colOff>
      <xdr:row>73</xdr:row>
      <xdr:rowOff>560070</xdr:rowOff>
    </xdr:to>
    <xdr:pic>
      <xdr:nvPicPr>
        <xdr:cNvPr id="42" name="ID_0C8D70F50ABD4CB6BE252F1CA0EC1ADE" descr="C:/Users/Dell/AppData/Local/Temp/picturecompress_20220217103830/output_101.pngoutput_10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997575" y="43214290"/>
          <a:ext cx="89154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74</xdr:row>
      <xdr:rowOff>29845</xdr:rowOff>
    </xdr:from>
    <xdr:to>
      <xdr:col>6</xdr:col>
      <xdr:colOff>1027430</xdr:colOff>
      <xdr:row>74</xdr:row>
      <xdr:rowOff>567055</xdr:rowOff>
    </xdr:to>
    <xdr:pic>
      <xdr:nvPicPr>
        <xdr:cNvPr id="43" name="ID_9B1239B2FEBC4977B12390715D6AE904" descr="C:/Users/Dell/AppData/Local/Temp/picturecompress_20220217103830/output_100.pngoutput_10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23"/>
        <a:stretch>
          <a:fillRect/>
        </a:stretch>
      </xdr:blipFill>
      <xdr:spPr>
        <a:xfrm flipH="1">
          <a:off x="5952490" y="43863895"/>
          <a:ext cx="990600" cy="537210"/>
        </a:xfrm>
        <a:prstGeom prst="rect">
          <a:avLst/>
        </a:prstGeom>
      </xdr:spPr>
    </xdr:pic>
    <xdr:clientData/>
  </xdr:twoCellAnchor>
  <xdr:twoCellAnchor editAs="oneCell">
    <xdr:from>
      <xdr:col>6</xdr:col>
      <xdr:colOff>125095</xdr:colOff>
      <xdr:row>77</xdr:row>
      <xdr:rowOff>83820</xdr:rowOff>
    </xdr:from>
    <xdr:to>
      <xdr:col>6</xdr:col>
      <xdr:colOff>970915</xdr:colOff>
      <xdr:row>77</xdr:row>
      <xdr:rowOff>537210</xdr:rowOff>
    </xdr:to>
    <xdr:pic>
      <xdr:nvPicPr>
        <xdr:cNvPr id="44" name="ID_5A9A174B055646EBA8B9340487356258" descr="C:/Users/Dell/AppData/Local/Temp/picturecompress_20220217103830/output_99.pngoutput_9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040755" y="45822870"/>
          <a:ext cx="84582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118110</xdr:colOff>
      <xdr:row>78</xdr:row>
      <xdr:rowOff>53340</xdr:rowOff>
    </xdr:from>
    <xdr:to>
      <xdr:col>6</xdr:col>
      <xdr:colOff>963930</xdr:colOff>
      <xdr:row>78</xdr:row>
      <xdr:rowOff>506730</xdr:rowOff>
    </xdr:to>
    <xdr:pic>
      <xdr:nvPicPr>
        <xdr:cNvPr id="45" name="ID_597DF9F08FA245C0BA5E19EC01E858D0" descr="C:/Users/Dell/AppData/Local/Temp/picturecompress_20220217103830/output_98.pngoutput_9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033770" y="46427390"/>
          <a:ext cx="84582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69850</xdr:colOff>
      <xdr:row>79</xdr:row>
      <xdr:rowOff>99060</xdr:rowOff>
    </xdr:from>
    <xdr:to>
      <xdr:col>6</xdr:col>
      <xdr:colOff>984250</xdr:colOff>
      <xdr:row>79</xdr:row>
      <xdr:rowOff>552450</xdr:rowOff>
    </xdr:to>
    <xdr:pic>
      <xdr:nvPicPr>
        <xdr:cNvPr id="46" name="ID_D6CD82DF26C84AEDB2D4BD6BA0359191" descr="C:/Users/Dell/AppData/Local/Temp/picturecompress_20220217103830/output_97.pngoutput_97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985510" y="471081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80</xdr:row>
      <xdr:rowOff>81280</xdr:rowOff>
    </xdr:from>
    <xdr:to>
      <xdr:col>6</xdr:col>
      <xdr:colOff>967105</xdr:colOff>
      <xdr:row>80</xdr:row>
      <xdr:rowOff>534670</xdr:rowOff>
    </xdr:to>
    <xdr:pic>
      <xdr:nvPicPr>
        <xdr:cNvPr id="47" name="ID_BB0ED574523748AA9E0751ED5CCC7320" descr="C:/Users/Dell/AppData/Local/Temp/picturecompress_20220217103830/output_96.pngoutput_9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5968365" y="4772533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81</xdr:row>
      <xdr:rowOff>91440</xdr:rowOff>
    </xdr:from>
    <xdr:to>
      <xdr:col>6</xdr:col>
      <xdr:colOff>953770</xdr:colOff>
      <xdr:row>81</xdr:row>
      <xdr:rowOff>544830</xdr:rowOff>
    </xdr:to>
    <xdr:pic>
      <xdr:nvPicPr>
        <xdr:cNvPr id="48" name="ID_292BC98939A34886A5222A9B86CE149C" descr="C:/Users/Dell/AppData/Local/Temp/picturecompress_20220217103830/output_95.pngoutput_95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955030" y="483704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135255</xdr:colOff>
      <xdr:row>82</xdr:row>
      <xdr:rowOff>76200</xdr:rowOff>
    </xdr:from>
    <xdr:to>
      <xdr:col>6</xdr:col>
      <xdr:colOff>1049655</xdr:colOff>
      <xdr:row>82</xdr:row>
      <xdr:rowOff>529590</xdr:rowOff>
    </xdr:to>
    <xdr:pic>
      <xdr:nvPicPr>
        <xdr:cNvPr id="49" name="ID_BD1BA0CEC2E64BFE816630318DF8404A" descr="C:/Users/Dell/AppData/Local/Temp/picturecompress_20220217103830/output_94.pngoutput_94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050915" y="4899025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83</xdr:row>
      <xdr:rowOff>56515</xdr:rowOff>
    </xdr:from>
    <xdr:to>
      <xdr:col>6</xdr:col>
      <xdr:colOff>1028700</xdr:colOff>
      <xdr:row>83</xdr:row>
      <xdr:rowOff>509905</xdr:rowOff>
    </xdr:to>
    <xdr:pic>
      <xdr:nvPicPr>
        <xdr:cNvPr id="50" name="ID_A9891CEED7124627804804B09F71F749" descr="C:/Users/Dell/AppData/Local/Temp/picturecompress_20220217103830/output_93.pngoutput_9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6029960" y="4960556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55880</xdr:colOff>
      <xdr:row>93</xdr:row>
      <xdr:rowOff>55880</xdr:rowOff>
    </xdr:from>
    <xdr:to>
      <xdr:col>6</xdr:col>
      <xdr:colOff>1016000</xdr:colOff>
      <xdr:row>93</xdr:row>
      <xdr:rowOff>539750</xdr:rowOff>
    </xdr:to>
    <xdr:pic>
      <xdr:nvPicPr>
        <xdr:cNvPr id="51" name="ID_E4E59CF752C6418B82F931E93B74F901" descr="C:/Users/Dell/AppData/Local/Temp/picturecompress_20220217103830/output_92.pngoutput_9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5971540" y="55954930"/>
          <a:ext cx="960120" cy="483870"/>
        </a:xfrm>
        <a:prstGeom prst="rect">
          <a:avLst/>
        </a:prstGeom>
      </xdr:spPr>
    </xdr:pic>
    <xdr:clientData/>
  </xdr:twoCellAnchor>
  <xdr:twoCellAnchor editAs="oneCell">
    <xdr:from>
      <xdr:col>6</xdr:col>
      <xdr:colOff>62230</xdr:colOff>
      <xdr:row>94</xdr:row>
      <xdr:rowOff>17145</xdr:rowOff>
    </xdr:from>
    <xdr:to>
      <xdr:col>6</xdr:col>
      <xdr:colOff>1014730</xdr:colOff>
      <xdr:row>94</xdr:row>
      <xdr:rowOff>561975</xdr:rowOff>
    </xdr:to>
    <xdr:pic>
      <xdr:nvPicPr>
        <xdr:cNvPr id="52" name="ID_303FC985D5D64B969ED17E9CC65C6BC4" descr="C:/Users/Dell/AppData/Local/Temp/picturecompress_20220217103830/output_91.pngoutput_9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5977890" y="56551195"/>
          <a:ext cx="952500" cy="544830"/>
        </a:xfrm>
        <a:prstGeom prst="rect">
          <a:avLst/>
        </a:prstGeom>
      </xdr:spPr>
    </xdr:pic>
    <xdr:clientData/>
  </xdr:twoCellAnchor>
  <xdr:twoCellAnchor editAs="oneCell">
    <xdr:from>
      <xdr:col>6</xdr:col>
      <xdr:colOff>97155</xdr:colOff>
      <xdr:row>114</xdr:row>
      <xdr:rowOff>13335</xdr:rowOff>
    </xdr:from>
    <xdr:to>
      <xdr:col>6</xdr:col>
      <xdr:colOff>1011555</xdr:colOff>
      <xdr:row>114</xdr:row>
      <xdr:rowOff>466725</xdr:rowOff>
    </xdr:to>
    <xdr:pic>
      <xdr:nvPicPr>
        <xdr:cNvPr id="62" name="ID_9DAFD2DF30574E349E56A450BE052958" descr="C:/Users/Dell/AppData/Local/Temp/picturecompress_20220217103830/output_75.pngoutput_75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6012815" y="692473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92075</xdr:colOff>
      <xdr:row>115</xdr:row>
      <xdr:rowOff>22860</xdr:rowOff>
    </xdr:from>
    <xdr:to>
      <xdr:col>6</xdr:col>
      <xdr:colOff>1006475</xdr:colOff>
      <xdr:row>115</xdr:row>
      <xdr:rowOff>476250</xdr:rowOff>
    </xdr:to>
    <xdr:pic>
      <xdr:nvPicPr>
        <xdr:cNvPr id="63" name="ID_9F17D67C27994725AADF8B416DAF3840" descr="C:/Users/Dell/AppData/Local/Temp/picturecompress_20220217103830/output_74.pngoutput_7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6007735" y="698919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108585</xdr:colOff>
      <xdr:row>116</xdr:row>
      <xdr:rowOff>48260</xdr:rowOff>
    </xdr:from>
    <xdr:to>
      <xdr:col>6</xdr:col>
      <xdr:colOff>1022985</xdr:colOff>
      <xdr:row>116</xdr:row>
      <xdr:rowOff>501650</xdr:rowOff>
    </xdr:to>
    <xdr:pic>
      <xdr:nvPicPr>
        <xdr:cNvPr id="64" name="ID_539D07B0A32D46189DFFBA09EDD1AEE2" descr="C:/Users/Dell/AppData/Local/Temp/picturecompress_20220217103830/output_73.pngoutput_7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024245" y="705523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110490</xdr:colOff>
      <xdr:row>165</xdr:row>
      <xdr:rowOff>99060</xdr:rowOff>
    </xdr:from>
    <xdr:to>
      <xdr:col>6</xdr:col>
      <xdr:colOff>1024890</xdr:colOff>
      <xdr:row>165</xdr:row>
      <xdr:rowOff>552450</xdr:rowOff>
    </xdr:to>
    <xdr:pic>
      <xdr:nvPicPr>
        <xdr:cNvPr id="112" name="ID_AF017B1B61C4495B95BE132B483EA428" descr="C:/Users/Dell/AppData/Local/Temp/picturecompress_20220217103830/output_5.pngoutput_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/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026150" y="1017181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140970</xdr:colOff>
      <xdr:row>166</xdr:row>
      <xdr:rowOff>60960</xdr:rowOff>
    </xdr:from>
    <xdr:to>
      <xdr:col>6</xdr:col>
      <xdr:colOff>1055370</xdr:colOff>
      <xdr:row>166</xdr:row>
      <xdr:rowOff>514350</xdr:rowOff>
    </xdr:to>
    <xdr:pic>
      <xdr:nvPicPr>
        <xdr:cNvPr id="113" name="ID_0B8E097073F7439DAC56290A4EA8BA02" descr="C:/Users/Dell/AppData/Local/Temp/picturecompress_20220217103830/output_4.pngoutput_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/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56630" y="1023150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109220</xdr:colOff>
      <xdr:row>168</xdr:row>
      <xdr:rowOff>114935</xdr:rowOff>
    </xdr:from>
    <xdr:to>
      <xdr:col>6</xdr:col>
      <xdr:colOff>1023620</xdr:colOff>
      <xdr:row>168</xdr:row>
      <xdr:rowOff>568325</xdr:rowOff>
    </xdr:to>
    <xdr:pic>
      <xdr:nvPicPr>
        <xdr:cNvPr id="114" name="ID_4E19D96DADC04176A36B59188A0F6B42" descr="C:/Users/Dell/AppData/Local/Temp/picturecompress_20220217103438/output_11.pngoutput_1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/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024880" y="10363898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169</xdr:row>
      <xdr:rowOff>45720</xdr:rowOff>
    </xdr:from>
    <xdr:to>
      <xdr:col>6</xdr:col>
      <xdr:colOff>1028700</xdr:colOff>
      <xdr:row>169</xdr:row>
      <xdr:rowOff>499110</xdr:rowOff>
    </xdr:to>
    <xdr:pic>
      <xdr:nvPicPr>
        <xdr:cNvPr id="115" name="ID_5B03BAA12776405F89B49D4BDC52EB18" descr="C:/Users/Dell/AppData/Local/Temp/picturecompress_20220217103438/output_12.pngoutput_1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/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029960" y="10420477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170</xdr:row>
      <xdr:rowOff>58420</xdr:rowOff>
    </xdr:from>
    <xdr:to>
      <xdr:col>6</xdr:col>
      <xdr:colOff>1004570</xdr:colOff>
      <xdr:row>170</xdr:row>
      <xdr:rowOff>511810</xdr:rowOff>
    </xdr:to>
    <xdr:pic>
      <xdr:nvPicPr>
        <xdr:cNvPr id="116" name="ID_0EC0344011E84C94A42EE1142756E697" descr="C:/Users/Dell/AppData/Local/Temp/picturecompress_20220217103438/output_13.pngoutput_13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/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6005830" y="10485247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320675</xdr:colOff>
      <xdr:row>0</xdr:row>
      <xdr:rowOff>154305</xdr:rowOff>
    </xdr:from>
    <xdr:to>
      <xdr:col>1</xdr:col>
      <xdr:colOff>562610</xdr:colOff>
      <xdr:row>4</xdr:row>
      <xdr:rowOff>15240</xdr:rowOff>
    </xdr:to>
    <xdr:pic>
      <xdr:nvPicPr>
        <xdr:cNvPr id="139" name="ID_DBA567CDF0704A3FB4B691A518844306" descr="79a94d19a847fc9c78d40743be9c4d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/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0675" y="154305"/>
          <a:ext cx="1078865" cy="832485"/>
        </a:xfrm>
        <a:prstGeom prst="rect">
          <a:avLst/>
        </a:prstGeom>
      </xdr:spPr>
    </xdr:pic>
    <xdr:clientData/>
  </xdr:twoCellAnchor>
  <xdr:twoCellAnchor editAs="oneCell">
    <xdr:from>
      <xdr:col>6</xdr:col>
      <xdr:colOff>105410</xdr:colOff>
      <xdr:row>167</xdr:row>
      <xdr:rowOff>80010</xdr:rowOff>
    </xdr:from>
    <xdr:to>
      <xdr:col>6</xdr:col>
      <xdr:colOff>1019810</xdr:colOff>
      <xdr:row>167</xdr:row>
      <xdr:rowOff>535940</xdr:rowOff>
    </xdr:to>
    <xdr:pic>
      <xdr:nvPicPr>
        <xdr:cNvPr id="140" name="图片 139" descr="C:/Users/Dell/AppData/Local/Temp/picturecompress_20220217111515/output_1.jpgoutput_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/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6021070" y="102969060"/>
          <a:ext cx="914400" cy="455930"/>
        </a:xfrm>
        <a:prstGeom prst="rect">
          <a:avLst/>
        </a:prstGeom>
      </xdr:spPr>
    </xdr:pic>
    <xdr:clientData/>
  </xdr:twoCellAnchor>
  <xdr:twoCellAnchor editAs="oneCell">
    <xdr:from>
      <xdr:col>6</xdr:col>
      <xdr:colOff>129540</xdr:colOff>
      <xdr:row>84</xdr:row>
      <xdr:rowOff>27940</xdr:rowOff>
    </xdr:from>
    <xdr:to>
      <xdr:col>6</xdr:col>
      <xdr:colOff>1043940</xdr:colOff>
      <xdr:row>84</xdr:row>
      <xdr:rowOff>481330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5200" y="502119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88</xdr:row>
      <xdr:rowOff>35560</xdr:rowOff>
    </xdr:from>
    <xdr:to>
      <xdr:col>6</xdr:col>
      <xdr:colOff>1036320</xdr:colOff>
      <xdr:row>88</xdr:row>
      <xdr:rowOff>488950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/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7580" y="5275961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113665</xdr:colOff>
      <xdr:row>85</xdr:row>
      <xdr:rowOff>32385</xdr:rowOff>
    </xdr:from>
    <xdr:to>
      <xdr:col>6</xdr:col>
      <xdr:colOff>1028065</xdr:colOff>
      <xdr:row>85</xdr:row>
      <xdr:rowOff>485775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9325" y="5085143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106680</xdr:colOff>
      <xdr:row>89</xdr:row>
      <xdr:rowOff>27940</xdr:rowOff>
    </xdr:from>
    <xdr:to>
      <xdr:col>6</xdr:col>
      <xdr:colOff>1021080</xdr:colOff>
      <xdr:row>89</xdr:row>
      <xdr:rowOff>481330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/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2340" y="5338699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41</xdr:row>
      <xdr:rowOff>76835</xdr:rowOff>
    </xdr:from>
    <xdr:to>
      <xdr:col>6</xdr:col>
      <xdr:colOff>990600</xdr:colOff>
      <xdr:row>41</xdr:row>
      <xdr:rowOff>532765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/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5991860" y="22955885"/>
          <a:ext cx="914400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112395</xdr:colOff>
      <xdr:row>42</xdr:row>
      <xdr:rowOff>81280</xdr:rowOff>
    </xdr:from>
    <xdr:to>
      <xdr:col>6</xdr:col>
      <xdr:colOff>1026795</xdr:colOff>
      <xdr:row>42</xdr:row>
      <xdr:rowOff>534670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/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28055" y="23595330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90805</xdr:colOff>
      <xdr:row>43</xdr:row>
      <xdr:rowOff>62865</xdr:rowOff>
    </xdr:from>
    <xdr:to>
      <xdr:col>6</xdr:col>
      <xdr:colOff>1005205</xdr:colOff>
      <xdr:row>43</xdr:row>
      <xdr:rowOff>516255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/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6465" y="24211915"/>
          <a:ext cx="914400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89535</xdr:colOff>
      <xdr:row>160</xdr:row>
      <xdr:rowOff>34925</xdr:rowOff>
    </xdr:from>
    <xdr:to>
      <xdr:col>6</xdr:col>
      <xdr:colOff>1003935</xdr:colOff>
      <xdr:row>160</xdr:row>
      <xdr:rowOff>572135</xdr:rowOff>
    </xdr:to>
    <xdr:pic>
      <xdr:nvPicPr>
        <xdr:cNvPr id="149" name="图片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/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5195" y="98478975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54610</xdr:colOff>
      <xdr:row>161</xdr:row>
      <xdr:rowOff>34925</xdr:rowOff>
    </xdr:from>
    <xdr:to>
      <xdr:col>6</xdr:col>
      <xdr:colOff>1022350</xdr:colOff>
      <xdr:row>161</xdr:row>
      <xdr:rowOff>556895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/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0270" y="99113975"/>
          <a:ext cx="967740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76200</xdr:colOff>
      <xdr:row>191</xdr:row>
      <xdr:rowOff>107950</xdr:rowOff>
    </xdr:from>
    <xdr:to>
      <xdr:col>6</xdr:col>
      <xdr:colOff>991235</xdr:colOff>
      <xdr:row>191</xdr:row>
      <xdr:rowOff>563880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/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5991860" y="118237000"/>
          <a:ext cx="91503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182</xdr:row>
      <xdr:rowOff>28575</xdr:rowOff>
    </xdr:from>
    <xdr:to>
      <xdr:col>6</xdr:col>
      <xdr:colOff>960755</xdr:colOff>
      <xdr:row>182</xdr:row>
      <xdr:rowOff>565785</xdr:rowOff>
    </xdr:to>
    <xdr:pic>
      <xdr:nvPicPr>
        <xdr:cNvPr id="152" name="图片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/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2015" y="112442625"/>
          <a:ext cx="91440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99</xdr:row>
      <xdr:rowOff>13970</xdr:rowOff>
    </xdr:from>
    <xdr:to>
      <xdr:col>6</xdr:col>
      <xdr:colOff>967740</xdr:colOff>
      <xdr:row>99</xdr:row>
      <xdr:rowOff>573405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/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00" y="59723020"/>
          <a:ext cx="91440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100</xdr:row>
      <xdr:rowOff>22860</xdr:rowOff>
    </xdr:from>
    <xdr:to>
      <xdr:col>6</xdr:col>
      <xdr:colOff>967740</xdr:colOff>
      <xdr:row>100</xdr:row>
      <xdr:rowOff>612775</xdr:rowOff>
    </xdr:to>
    <xdr:pic>
      <xdr:nvPicPr>
        <xdr:cNvPr id="157" name="图片 156" descr="165715760554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/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00" y="60366910"/>
          <a:ext cx="914400" cy="589915"/>
        </a:xfrm>
        <a:prstGeom prst="rect">
          <a:avLst/>
        </a:prstGeom>
      </xdr:spPr>
    </xdr:pic>
    <xdr:clientData/>
  </xdr:twoCellAnchor>
  <xdr:twoCellAnchor editAs="oneCell">
    <xdr:from>
      <xdr:col>6</xdr:col>
      <xdr:colOff>38735</xdr:colOff>
      <xdr:row>101</xdr:row>
      <xdr:rowOff>26035</xdr:rowOff>
    </xdr:from>
    <xdr:to>
      <xdr:col>6</xdr:col>
      <xdr:colOff>998855</xdr:colOff>
      <xdr:row>101</xdr:row>
      <xdr:rowOff>608965</xdr:rowOff>
    </xdr:to>
    <xdr:pic>
      <xdr:nvPicPr>
        <xdr:cNvPr id="158" name="图片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/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4395" y="61005085"/>
          <a:ext cx="96012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102</xdr:row>
      <xdr:rowOff>29210</xdr:rowOff>
    </xdr:from>
    <xdr:to>
      <xdr:col>6</xdr:col>
      <xdr:colOff>1005840</xdr:colOff>
      <xdr:row>102</xdr:row>
      <xdr:rowOff>563245</xdr:rowOff>
    </xdr:to>
    <xdr:pic>
      <xdr:nvPicPr>
        <xdr:cNvPr id="159" name="图片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/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1380" y="61643260"/>
          <a:ext cx="960120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103</xdr:row>
      <xdr:rowOff>30480</xdr:rowOff>
    </xdr:from>
    <xdr:to>
      <xdr:col>6</xdr:col>
      <xdr:colOff>1028065</xdr:colOff>
      <xdr:row>103</xdr:row>
      <xdr:rowOff>612775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/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5985" y="62279530"/>
          <a:ext cx="96774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59690</xdr:colOff>
      <xdr:row>104</xdr:row>
      <xdr:rowOff>34290</xdr:rowOff>
    </xdr:from>
    <xdr:to>
      <xdr:col>6</xdr:col>
      <xdr:colOff>1004570</xdr:colOff>
      <xdr:row>104</xdr:row>
      <xdr:rowOff>601345</xdr:rowOff>
    </xdr:to>
    <xdr:pic>
      <xdr:nvPicPr>
        <xdr:cNvPr id="161" name="图片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/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5350" y="62918340"/>
          <a:ext cx="944880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105</xdr:row>
      <xdr:rowOff>20955</xdr:rowOff>
    </xdr:from>
    <xdr:to>
      <xdr:col>6</xdr:col>
      <xdr:colOff>1021080</xdr:colOff>
      <xdr:row>105</xdr:row>
      <xdr:rowOff>588010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/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775" y="63540005"/>
          <a:ext cx="98996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</xdr:colOff>
      <xdr:row>106</xdr:row>
      <xdr:rowOff>8890</xdr:rowOff>
    </xdr:from>
    <xdr:to>
      <xdr:col>6</xdr:col>
      <xdr:colOff>1036955</xdr:colOff>
      <xdr:row>106</xdr:row>
      <xdr:rowOff>599440</xdr:rowOff>
    </xdr:to>
    <xdr:pic>
      <xdr:nvPicPr>
        <xdr:cNvPr id="163" name="图片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/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4395" y="64162940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107</xdr:row>
      <xdr:rowOff>37465</xdr:rowOff>
    </xdr:from>
    <xdr:to>
      <xdr:col>6</xdr:col>
      <xdr:colOff>1065530</xdr:colOff>
      <xdr:row>107</xdr:row>
      <xdr:rowOff>584835</xdr:rowOff>
    </xdr:to>
    <xdr:pic>
      <xdr:nvPicPr>
        <xdr:cNvPr id="164" name="图片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/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25" y="64826515"/>
          <a:ext cx="102806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19685</xdr:colOff>
      <xdr:row>72</xdr:row>
      <xdr:rowOff>617220</xdr:rowOff>
    </xdr:from>
    <xdr:to>
      <xdr:col>13</xdr:col>
      <xdr:colOff>25400</xdr:colOff>
      <xdr:row>77</xdr:row>
      <xdr:rowOff>44450</xdr:rowOff>
    </xdr:to>
    <xdr:pic>
      <xdr:nvPicPr>
        <xdr:cNvPr id="166" name="图片 165" descr="9e00aef1babbb71398b6d352228a6d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/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16740" y="43181270"/>
          <a:ext cx="1952625" cy="2602230"/>
        </a:xfrm>
        <a:prstGeom prst="rect">
          <a:avLst/>
        </a:prstGeom>
      </xdr:spPr>
    </xdr:pic>
    <xdr:clientData/>
  </xdr:twoCellAnchor>
  <xdr:twoCellAnchor editAs="oneCell">
    <xdr:from>
      <xdr:col>11</xdr:col>
      <xdr:colOff>68580</xdr:colOff>
      <xdr:row>84</xdr:row>
      <xdr:rowOff>329565</xdr:rowOff>
    </xdr:from>
    <xdr:to>
      <xdr:col>12</xdr:col>
      <xdr:colOff>872490</xdr:colOff>
      <xdr:row>90</xdr:row>
      <xdr:rowOff>509905</xdr:rowOff>
    </xdr:to>
    <xdr:pic>
      <xdr:nvPicPr>
        <xdr:cNvPr id="167" name="图片 166" descr="9e00aef1babbb71398b6d352228a6d9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/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2065635" y="50513615"/>
          <a:ext cx="1777365" cy="399034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99</xdr:row>
      <xdr:rowOff>25400</xdr:rowOff>
    </xdr:from>
    <xdr:to>
      <xdr:col>12</xdr:col>
      <xdr:colOff>845820</xdr:colOff>
      <xdr:row>101</xdr:row>
      <xdr:rowOff>577215</xdr:rowOff>
    </xdr:to>
    <xdr:pic>
      <xdr:nvPicPr>
        <xdr:cNvPr id="169" name="图片 168" descr="9e00aef1babbb71398b6d352228a6d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/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35155" y="59734450"/>
          <a:ext cx="1781175" cy="1821815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102</xdr:row>
      <xdr:rowOff>15240</xdr:rowOff>
    </xdr:from>
    <xdr:to>
      <xdr:col>12</xdr:col>
      <xdr:colOff>859790</xdr:colOff>
      <xdr:row>104</xdr:row>
      <xdr:rowOff>596900</xdr:rowOff>
    </xdr:to>
    <xdr:pic>
      <xdr:nvPicPr>
        <xdr:cNvPr id="170" name="图片 169" descr="9e00aef1babbb71398b6d352228a6d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/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35155" y="61629290"/>
          <a:ext cx="1795145" cy="1851660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</xdr:colOff>
      <xdr:row>105</xdr:row>
      <xdr:rowOff>32385</xdr:rowOff>
    </xdr:from>
    <xdr:to>
      <xdr:col>12</xdr:col>
      <xdr:colOff>830580</xdr:colOff>
      <xdr:row>107</xdr:row>
      <xdr:rowOff>554990</xdr:rowOff>
    </xdr:to>
    <xdr:pic>
      <xdr:nvPicPr>
        <xdr:cNvPr id="172" name="图片 171" descr="9e00aef1babbb71398b6d352228a6d9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/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42775" y="63551435"/>
          <a:ext cx="1758315" cy="1792605"/>
        </a:xfrm>
        <a:prstGeom prst="rect">
          <a:avLst/>
        </a:prstGeom>
      </xdr:spPr>
    </xdr:pic>
    <xdr:clientData/>
  </xdr:twoCellAnchor>
  <xdr:twoCellAnchor editAs="oneCell">
    <xdr:from>
      <xdr:col>6</xdr:col>
      <xdr:colOff>44450</xdr:colOff>
      <xdr:row>18</xdr:row>
      <xdr:rowOff>24765</xdr:rowOff>
    </xdr:from>
    <xdr:to>
      <xdr:col>6</xdr:col>
      <xdr:colOff>1044575</xdr:colOff>
      <xdr:row>18</xdr:row>
      <xdr:rowOff>600075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0110" y="8298815"/>
          <a:ext cx="1000125" cy="575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19</xdr:row>
      <xdr:rowOff>15875</xdr:rowOff>
    </xdr:from>
    <xdr:to>
      <xdr:col>6</xdr:col>
      <xdr:colOff>1020445</xdr:colOff>
      <xdr:row>19</xdr:row>
      <xdr:rowOff>605155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140" y="8924925"/>
          <a:ext cx="98996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62865</xdr:colOff>
      <xdr:row>20</xdr:row>
      <xdr:rowOff>9525</xdr:rowOff>
    </xdr:from>
    <xdr:to>
      <xdr:col>6</xdr:col>
      <xdr:colOff>982980</xdr:colOff>
      <xdr:row>20</xdr:row>
      <xdr:rowOff>604520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8525" y="9553575"/>
          <a:ext cx="92011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</xdr:colOff>
      <xdr:row>32</xdr:row>
      <xdr:rowOff>35560</xdr:rowOff>
    </xdr:from>
    <xdr:to>
      <xdr:col>6</xdr:col>
      <xdr:colOff>1021080</xdr:colOff>
      <xdr:row>32</xdr:row>
      <xdr:rowOff>569595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2645" y="17199610"/>
          <a:ext cx="1014095" cy="534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46</xdr:row>
      <xdr:rowOff>40005</xdr:rowOff>
    </xdr:from>
    <xdr:to>
      <xdr:col>6</xdr:col>
      <xdr:colOff>1044575</xdr:colOff>
      <xdr:row>46</xdr:row>
      <xdr:rowOff>606425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1855" y="26094055"/>
          <a:ext cx="100838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47</xdr:row>
      <xdr:rowOff>11430</xdr:rowOff>
    </xdr:from>
    <xdr:to>
      <xdr:col>6</xdr:col>
      <xdr:colOff>1043940</xdr:colOff>
      <xdr:row>47</xdr:row>
      <xdr:rowOff>592455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25" y="26700480"/>
          <a:ext cx="100647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58</xdr:row>
      <xdr:rowOff>9525</xdr:rowOff>
    </xdr:from>
    <xdr:to>
      <xdr:col>6</xdr:col>
      <xdr:colOff>1036955</xdr:colOff>
      <xdr:row>58</xdr:row>
      <xdr:rowOff>604520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5505" y="33683575"/>
          <a:ext cx="1007110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59</xdr:row>
      <xdr:rowOff>30480</xdr:rowOff>
    </xdr:from>
    <xdr:to>
      <xdr:col>6</xdr:col>
      <xdr:colOff>1020445</xdr:colOff>
      <xdr:row>59</xdr:row>
      <xdr:rowOff>587375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5505" y="34339530"/>
          <a:ext cx="99060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62</xdr:row>
      <xdr:rowOff>29210</xdr:rowOff>
    </xdr:from>
    <xdr:to>
      <xdr:col>6</xdr:col>
      <xdr:colOff>1013460</xdr:colOff>
      <xdr:row>62</xdr:row>
      <xdr:rowOff>601980</xdr:rowOff>
    </xdr:to>
    <xdr:pic>
      <xdr:nvPicPr>
        <xdr:cNvPr id="181" name="图片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140" y="36243260"/>
          <a:ext cx="98298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24765</xdr:colOff>
      <xdr:row>63</xdr:row>
      <xdr:rowOff>34290</xdr:rowOff>
    </xdr:from>
    <xdr:to>
      <xdr:col>6</xdr:col>
      <xdr:colOff>1010920</xdr:colOff>
      <xdr:row>63</xdr:row>
      <xdr:rowOff>615315</xdr:rowOff>
    </xdr:to>
    <xdr:pic>
      <xdr:nvPicPr>
        <xdr:cNvPr id="182" name="图片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0425" y="36883340"/>
          <a:ext cx="986155" cy="581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65</xdr:row>
      <xdr:rowOff>34925</xdr:rowOff>
    </xdr:from>
    <xdr:to>
      <xdr:col>6</xdr:col>
      <xdr:colOff>1031875</xdr:colOff>
      <xdr:row>65</xdr:row>
      <xdr:rowOff>602615</xdr:rowOff>
    </xdr:to>
    <xdr:pic>
      <xdr:nvPicPr>
        <xdr:cNvPr id="183" name="图片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140" y="38153975"/>
          <a:ext cx="1001395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68580</xdr:colOff>
      <xdr:row>64</xdr:row>
      <xdr:rowOff>22860</xdr:rowOff>
    </xdr:from>
    <xdr:to>
      <xdr:col>6</xdr:col>
      <xdr:colOff>1021080</xdr:colOff>
      <xdr:row>64</xdr:row>
      <xdr:rowOff>582930</xdr:rowOff>
    </xdr:to>
    <xdr:pic>
      <xdr:nvPicPr>
        <xdr:cNvPr id="184" name="图片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4240" y="37506910"/>
          <a:ext cx="95250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66</xdr:row>
      <xdr:rowOff>24130</xdr:rowOff>
    </xdr:from>
    <xdr:to>
      <xdr:col>6</xdr:col>
      <xdr:colOff>991870</xdr:colOff>
      <xdr:row>66</xdr:row>
      <xdr:rowOff>617220</xdr:rowOff>
    </xdr:to>
    <xdr:pic>
      <xdr:nvPicPr>
        <xdr:cNvPr id="185" name="图片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5985" y="38778180"/>
          <a:ext cx="931545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85725</xdr:colOff>
      <xdr:row>67</xdr:row>
      <xdr:rowOff>41275</xdr:rowOff>
    </xdr:from>
    <xdr:to>
      <xdr:col>6</xdr:col>
      <xdr:colOff>1017270</xdr:colOff>
      <xdr:row>67</xdr:row>
      <xdr:rowOff>594360</xdr:rowOff>
    </xdr:to>
    <xdr:pic>
      <xdr:nvPicPr>
        <xdr:cNvPr id="186" name="图片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1385" y="39430325"/>
          <a:ext cx="931545" cy="553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36830</xdr:colOff>
      <xdr:row>68</xdr:row>
      <xdr:rowOff>32385</xdr:rowOff>
    </xdr:from>
    <xdr:to>
      <xdr:col>6</xdr:col>
      <xdr:colOff>1024255</xdr:colOff>
      <xdr:row>68</xdr:row>
      <xdr:rowOff>612775</xdr:rowOff>
    </xdr:to>
    <xdr:pic>
      <xdr:nvPicPr>
        <xdr:cNvPr id="187" name="图片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2490" y="40056435"/>
          <a:ext cx="9874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69</xdr:row>
      <xdr:rowOff>10160</xdr:rowOff>
    </xdr:from>
    <xdr:to>
      <xdr:col>6</xdr:col>
      <xdr:colOff>1028065</xdr:colOff>
      <xdr:row>69</xdr:row>
      <xdr:rowOff>604520</xdr:rowOff>
    </xdr:to>
    <xdr:pic>
      <xdr:nvPicPr>
        <xdr:cNvPr id="188" name="图片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5185" y="40669210"/>
          <a:ext cx="101854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70</xdr:row>
      <xdr:rowOff>31115</xdr:rowOff>
    </xdr:from>
    <xdr:to>
      <xdr:col>6</xdr:col>
      <xdr:colOff>1013460</xdr:colOff>
      <xdr:row>70</xdr:row>
      <xdr:rowOff>601980</xdr:rowOff>
    </xdr:to>
    <xdr:pic>
      <xdr:nvPicPr>
        <xdr:cNvPr id="189" name="图片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8520" y="41325165"/>
          <a:ext cx="990600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71</xdr:row>
      <xdr:rowOff>31115</xdr:rowOff>
    </xdr:from>
    <xdr:to>
      <xdr:col>6</xdr:col>
      <xdr:colOff>1035685</xdr:colOff>
      <xdr:row>71</xdr:row>
      <xdr:rowOff>597535</xdr:rowOff>
    </xdr:to>
    <xdr:pic>
      <xdr:nvPicPr>
        <xdr:cNvPr id="190" name="图片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25" y="41960165"/>
          <a:ext cx="99822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72</xdr:row>
      <xdr:rowOff>34925</xdr:rowOff>
    </xdr:from>
    <xdr:to>
      <xdr:col>6</xdr:col>
      <xdr:colOff>1043305</xdr:colOff>
      <xdr:row>72</xdr:row>
      <xdr:rowOff>596900</xdr:rowOff>
    </xdr:to>
    <xdr:pic>
      <xdr:nvPicPr>
        <xdr:cNvPr id="191" name="图片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5505" y="42598975"/>
          <a:ext cx="101346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95</xdr:row>
      <xdr:rowOff>19685</xdr:rowOff>
    </xdr:from>
    <xdr:to>
      <xdr:col>6</xdr:col>
      <xdr:colOff>1005840</xdr:colOff>
      <xdr:row>95</xdr:row>
      <xdr:rowOff>602615</xdr:rowOff>
    </xdr:to>
    <xdr:pic>
      <xdr:nvPicPr>
        <xdr:cNvPr id="192" name="图片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760" y="57188735"/>
          <a:ext cx="96774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96</xdr:row>
      <xdr:rowOff>17145</xdr:rowOff>
    </xdr:from>
    <xdr:to>
      <xdr:col>6</xdr:col>
      <xdr:colOff>1028065</xdr:colOff>
      <xdr:row>96</xdr:row>
      <xdr:rowOff>601345</xdr:rowOff>
    </xdr:to>
    <xdr:pic>
      <xdr:nvPicPr>
        <xdr:cNvPr id="193" name="图片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4870" y="57821195"/>
          <a:ext cx="99885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20955</xdr:colOff>
      <xdr:row>97</xdr:row>
      <xdr:rowOff>40640</xdr:rowOff>
    </xdr:from>
    <xdr:to>
      <xdr:col>6</xdr:col>
      <xdr:colOff>1012825</xdr:colOff>
      <xdr:row>97</xdr:row>
      <xdr:rowOff>588010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6615" y="58479690"/>
          <a:ext cx="991870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9525</xdr:colOff>
      <xdr:row>110</xdr:row>
      <xdr:rowOff>25400</xdr:rowOff>
    </xdr:from>
    <xdr:to>
      <xdr:col>6</xdr:col>
      <xdr:colOff>1045210</xdr:colOff>
      <xdr:row>110</xdr:row>
      <xdr:rowOff>619760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5185" y="66719450"/>
          <a:ext cx="103568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12065</xdr:colOff>
      <xdr:row>108</xdr:row>
      <xdr:rowOff>55880</xdr:rowOff>
    </xdr:from>
    <xdr:to>
      <xdr:col>6</xdr:col>
      <xdr:colOff>1036955</xdr:colOff>
      <xdr:row>108</xdr:row>
      <xdr:rowOff>612140</xdr:rowOff>
    </xdr:to>
    <xdr:pic>
      <xdr:nvPicPr>
        <xdr:cNvPr id="196" name="图片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7725" y="65479930"/>
          <a:ext cx="102489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109</xdr:row>
      <xdr:rowOff>1905</xdr:rowOff>
    </xdr:from>
    <xdr:to>
      <xdr:col>6</xdr:col>
      <xdr:colOff>1052830</xdr:colOff>
      <xdr:row>109</xdr:row>
      <xdr:rowOff>618490</xdr:rowOff>
    </xdr:to>
    <xdr:pic>
      <xdr:nvPicPr>
        <xdr:cNvPr id="197" name="图片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9630" y="66060955"/>
          <a:ext cx="1038860" cy="616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33020</xdr:colOff>
      <xdr:row>113</xdr:row>
      <xdr:rowOff>17145</xdr:rowOff>
    </xdr:from>
    <xdr:to>
      <xdr:col>6</xdr:col>
      <xdr:colOff>875665</xdr:colOff>
      <xdr:row>113</xdr:row>
      <xdr:rowOff>614680</xdr:rowOff>
    </xdr:to>
    <xdr:pic>
      <xdr:nvPicPr>
        <xdr:cNvPr id="199" name="图片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8680" y="68616195"/>
          <a:ext cx="84264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117475</xdr:colOff>
      <xdr:row>112</xdr:row>
      <xdr:rowOff>33020</xdr:rowOff>
    </xdr:from>
    <xdr:to>
      <xdr:col>6</xdr:col>
      <xdr:colOff>883285</xdr:colOff>
      <xdr:row>112</xdr:row>
      <xdr:rowOff>619125</xdr:rowOff>
    </xdr:to>
    <xdr:pic>
      <xdr:nvPicPr>
        <xdr:cNvPr id="200" name="图片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3135" y="67997070"/>
          <a:ext cx="765810" cy="586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121920</xdr:colOff>
      <xdr:row>111</xdr:row>
      <xdr:rowOff>17780</xdr:rowOff>
    </xdr:from>
    <xdr:to>
      <xdr:col>6</xdr:col>
      <xdr:colOff>929640</xdr:colOff>
      <xdr:row>111</xdr:row>
      <xdr:rowOff>605790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7580" y="67346830"/>
          <a:ext cx="807720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117</xdr:row>
      <xdr:rowOff>32385</xdr:rowOff>
    </xdr:from>
    <xdr:to>
      <xdr:col>6</xdr:col>
      <xdr:colOff>1043305</xdr:colOff>
      <xdr:row>117</xdr:row>
      <xdr:rowOff>619760</xdr:rowOff>
    </xdr:to>
    <xdr:pic>
      <xdr:nvPicPr>
        <xdr:cNvPr id="202" name="图片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775" y="71171435"/>
          <a:ext cx="101219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46990</xdr:colOff>
      <xdr:row>118</xdr:row>
      <xdr:rowOff>25400</xdr:rowOff>
    </xdr:from>
    <xdr:to>
      <xdr:col>6</xdr:col>
      <xdr:colOff>1005840</xdr:colOff>
      <xdr:row>118</xdr:row>
      <xdr:rowOff>605790</xdr:rowOff>
    </xdr:to>
    <xdr:pic>
      <xdr:nvPicPr>
        <xdr:cNvPr id="203" name="图片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2650" y="71799450"/>
          <a:ext cx="95885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119</xdr:row>
      <xdr:rowOff>10160</xdr:rowOff>
    </xdr:from>
    <xdr:to>
      <xdr:col>6</xdr:col>
      <xdr:colOff>993140</xdr:colOff>
      <xdr:row>119</xdr:row>
      <xdr:rowOff>590550</xdr:rowOff>
    </xdr:to>
    <xdr:pic>
      <xdr:nvPicPr>
        <xdr:cNvPr id="204" name="图片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5665" y="72419210"/>
          <a:ext cx="95313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29210</xdr:colOff>
      <xdr:row>120</xdr:row>
      <xdr:rowOff>40005</xdr:rowOff>
    </xdr:from>
    <xdr:to>
      <xdr:col>6</xdr:col>
      <xdr:colOff>1013460</xdr:colOff>
      <xdr:row>120</xdr:row>
      <xdr:rowOff>569595</xdr:rowOff>
    </xdr:to>
    <xdr:pic>
      <xdr:nvPicPr>
        <xdr:cNvPr id="205" name="图片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4870" y="73084055"/>
          <a:ext cx="984250" cy="52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121</xdr:row>
      <xdr:rowOff>32385</xdr:rowOff>
    </xdr:from>
    <xdr:to>
      <xdr:col>6</xdr:col>
      <xdr:colOff>1013460</xdr:colOff>
      <xdr:row>121</xdr:row>
      <xdr:rowOff>592455</xdr:rowOff>
    </xdr:to>
    <xdr:pic>
      <xdr:nvPicPr>
        <xdr:cNvPr id="206" name="图片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1855" y="73711435"/>
          <a:ext cx="977265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122</xdr:row>
      <xdr:rowOff>33020</xdr:rowOff>
    </xdr:from>
    <xdr:to>
      <xdr:col>6</xdr:col>
      <xdr:colOff>989965</xdr:colOff>
      <xdr:row>122</xdr:row>
      <xdr:rowOff>598805</xdr:rowOff>
    </xdr:to>
    <xdr:pic>
      <xdr:nvPicPr>
        <xdr:cNvPr id="207" name="图片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5190" y="74347070"/>
          <a:ext cx="9404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40005</xdr:colOff>
      <xdr:row>123</xdr:row>
      <xdr:rowOff>17780</xdr:rowOff>
    </xdr:from>
    <xdr:to>
      <xdr:col>6</xdr:col>
      <xdr:colOff>1028700</xdr:colOff>
      <xdr:row>123</xdr:row>
      <xdr:rowOff>589280</xdr:rowOff>
    </xdr:to>
    <xdr:pic>
      <xdr:nvPicPr>
        <xdr:cNvPr id="208" name="图片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5665" y="74966830"/>
          <a:ext cx="98869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124</xdr:row>
      <xdr:rowOff>25400</xdr:rowOff>
    </xdr:from>
    <xdr:to>
      <xdr:col>6</xdr:col>
      <xdr:colOff>1004570</xdr:colOff>
      <xdr:row>124</xdr:row>
      <xdr:rowOff>612775</xdr:rowOff>
    </xdr:to>
    <xdr:pic>
      <xdr:nvPicPr>
        <xdr:cNvPr id="209" name="图片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2810" y="75609450"/>
          <a:ext cx="94742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34290</xdr:colOff>
      <xdr:row>125</xdr:row>
      <xdr:rowOff>40005</xdr:rowOff>
    </xdr:from>
    <xdr:to>
      <xdr:col>6</xdr:col>
      <xdr:colOff>1005840</xdr:colOff>
      <xdr:row>125</xdr:row>
      <xdr:rowOff>619125</xdr:rowOff>
    </xdr:to>
    <xdr:pic>
      <xdr:nvPicPr>
        <xdr:cNvPr id="210" name="图片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9950" y="76259055"/>
          <a:ext cx="971550" cy="579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126</xdr:row>
      <xdr:rowOff>9525</xdr:rowOff>
    </xdr:from>
    <xdr:to>
      <xdr:col>6</xdr:col>
      <xdr:colOff>1020445</xdr:colOff>
      <xdr:row>126</xdr:row>
      <xdr:rowOff>607695</xdr:rowOff>
    </xdr:to>
    <xdr:pic>
      <xdr:nvPicPr>
        <xdr:cNvPr id="211" name="图片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635" y="76863575"/>
          <a:ext cx="96647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127</xdr:row>
      <xdr:rowOff>33020</xdr:rowOff>
    </xdr:from>
    <xdr:to>
      <xdr:col>6</xdr:col>
      <xdr:colOff>1014095</xdr:colOff>
      <xdr:row>127</xdr:row>
      <xdr:rowOff>599440</xdr:rowOff>
    </xdr:to>
    <xdr:pic>
      <xdr:nvPicPr>
        <xdr:cNvPr id="212" name="图片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1380" y="77522070"/>
          <a:ext cx="968375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17780</xdr:colOff>
      <xdr:row>128</xdr:row>
      <xdr:rowOff>32385</xdr:rowOff>
    </xdr:from>
    <xdr:to>
      <xdr:col>6</xdr:col>
      <xdr:colOff>1045845</xdr:colOff>
      <xdr:row>128</xdr:row>
      <xdr:rowOff>610235</xdr:rowOff>
    </xdr:to>
    <xdr:pic>
      <xdr:nvPicPr>
        <xdr:cNvPr id="213" name="图片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3440" y="78156435"/>
          <a:ext cx="1028065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31750</xdr:colOff>
      <xdr:row>129</xdr:row>
      <xdr:rowOff>40640</xdr:rowOff>
    </xdr:from>
    <xdr:to>
      <xdr:col>6</xdr:col>
      <xdr:colOff>1044575</xdr:colOff>
      <xdr:row>130</xdr:row>
      <xdr:rowOff>0</xdr:rowOff>
    </xdr:to>
    <xdr:pic>
      <xdr:nvPicPr>
        <xdr:cNvPr id="214" name="图片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7410" y="78799690"/>
          <a:ext cx="101282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131</xdr:row>
      <xdr:rowOff>24765</xdr:rowOff>
    </xdr:from>
    <xdr:to>
      <xdr:col>6</xdr:col>
      <xdr:colOff>998220</xdr:colOff>
      <xdr:row>131</xdr:row>
      <xdr:rowOff>598805</xdr:rowOff>
    </xdr:to>
    <xdr:pic>
      <xdr:nvPicPr>
        <xdr:cNvPr id="215" name="图片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2965" y="80053815"/>
          <a:ext cx="97091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22225</xdr:colOff>
      <xdr:row>130</xdr:row>
      <xdr:rowOff>17780</xdr:rowOff>
    </xdr:from>
    <xdr:to>
      <xdr:col>6</xdr:col>
      <xdr:colOff>1020445</xdr:colOff>
      <xdr:row>130</xdr:row>
      <xdr:rowOff>612140</xdr:rowOff>
    </xdr:to>
    <xdr:pic>
      <xdr:nvPicPr>
        <xdr:cNvPr id="216" name="图片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7885" y="79411830"/>
          <a:ext cx="99822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42545</xdr:colOff>
      <xdr:row>132</xdr:row>
      <xdr:rowOff>25400</xdr:rowOff>
    </xdr:from>
    <xdr:to>
      <xdr:col>6</xdr:col>
      <xdr:colOff>1012825</xdr:colOff>
      <xdr:row>132</xdr:row>
      <xdr:rowOff>608330</xdr:rowOff>
    </xdr:to>
    <xdr:pic>
      <xdr:nvPicPr>
        <xdr:cNvPr id="217" name="图片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8205" y="80689450"/>
          <a:ext cx="970280" cy="582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55245</xdr:colOff>
      <xdr:row>136</xdr:row>
      <xdr:rowOff>9525</xdr:rowOff>
    </xdr:from>
    <xdr:to>
      <xdr:col>6</xdr:col>
      <xdr:colOff>1021715</xdr:colOff>
      <xdr:row>136</xdr:row>
      <xdr:rowOff>612775</xdr:rowOff>
    </xdr:to>
    <xdr:pic>
      <xdr:nvPicPr>
        <xdr:cNvPr id="218" name="图片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0905" y="83213575"/>
          <a:ext cx="966470" cy="603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31115</xdr:colOff>
      <xdr:row>137</xdr:row>
      <xdr:rowOff>48260</xdr:rowOff>
    </xdr:from>
    <xdr:to>
      <xdr:col>6</xdr:col>
      <xdr:colOff>998220</xdr:colOff>
      <xdr:row>137</xdr:row>
      <xdr:rowOff>584200</xdr:rowOff>
    </xdr:to>
    <xdr:pic>
      <xdr:nvPicPr>
        <xdr:cNvPr id="219" name="图片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775" y="83887310"/>
          <a:ext cx="9671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45720</xdr:colOff>
      <xdr:row>138</xdr:row>
      <xdr:rowOff>25400</xdr:rowOff>
    </xdr:from>
    <xdr:to>
      <xdr:col>6</xdr:col>
      <xdr:colOff>975360</xdr:colOff>
      <xdr:row>138</xdr:row>
      <xdr:rowOff>582295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1380" y="84499450"/>
          <a:ext cx="929640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140</xdr:row>
      <xdr:rowOff>40640</xdr:rowOff>
    </xdr:from>
    <xdr:to>
      <xdr:col>6</xdr:col>
      <xdr:colOff>990600</xdr:colOff>
      <xdr:row>140</xdr:row>
      <xdr:rowOff>596265</xdr:rowOff>
    </xdr:to>
    <xdr:pic>
      <xdr:nvPicPr>
        <xdr:cNvPr id="221" name="图片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25" y="85784690"/>
          <a:ext cx="953135" cy="555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139</xdr:row>
      <xdr:rowOff>15240</xdr:rowOff>
    </xdr:from>
    <xdr:to>
      <xdr:col>6</xdr:col>
      <xdr:colOff>1021080</xdr:colOff>
      <xdr:row>139</xdr:row>
      <xdr:rowOff>621030</xdr:rowOff>
    </xdr:to>
    <xdr:pic>
      <xdr:nvPicPr>
        <xdr:cNvPr id="222" name="图片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0745" y="85124290"/>
          <a:ext cx="975995" cy="605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6985</xdr:colOff>
      <xdr:row>141</xdr:row>
      <xdr:rowOff>28575</xdr:rowOff>
    </xdr:from>
    <xdr:to>
      <xdr:col>6</xdr:col>
      <xdr:colOff>1020445</xdr:colOff>
      <xdr:row>141</xdr:row>
      <xdr:rowOff>589915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2645" y="86407625"/>
          <a:ext cx="1013460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49530</xdr:colOff>
      <xdr:row>142</xdr:row>
      <xdr:rowOff>17780</xdr:rowOff>
    </xdr:from>
    <xdr:to>
      <xdr:col>6</xdr:col>
      <xdr:colOff>1029335</xdr:colOff>
      <xdr:row>142</xdr:row>
      <xdr:rowOff>612140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5190" y="87031830"/>
          <a:ext cx="97980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19685</xdr:colOff>
      <xdr:row>144</xdr:row>
      <xdr:rowOff>24765</xdr:rowOff>
    </xdr:from>
    <xdr:to>
      <xdr:col>6</xdr:col>
      <xdr:colOff>1020445</xdr:colOff>
      <xdr:row>144</xdr:row>
      <xdr:rowOff>598805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5345" y="88308815"/>
          <a:ext cx="10007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90170</xdr:colOff>
      <xdr:row>143</xdr:row>
      <xdr:rowOff>33020</xdr:rowOff>
    </xdr:from>
    <xdr:to>
      <xdr:col>6</xdr:col>
      <xdr:colOff>1028700</xdr:colOff>
      <xdr:row>143</xdr:row>
      <xdr:rowOff>597535</xdr:rowOff>
    </xdr:to>
    <xdr:pic>
      <xdr:nvPicPr>
        <xdr:cNvPr id="226" name="图片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5830" y="87682070"/>
          <a:ext cx="938530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15240</xdr:colOff>
      <xdr:row>148</xdr:row>
      <xdr:rowOff>31115</xdr:rowOff>
    </xdr:from>
    <xdr:to>
      <xdr:col>6</xdr:col>
      <xdr:colOff>1044575</xdr:colOff>
      <xdr:row>148</xdr:row>
      <xdr:rowOff>620395</xdr:rowOff>
    </xdr:to>
    <xdr:pic>
      <xdr:nvPicPr>
        <xdr:cNvPr id="227" name="图片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0900" y="90855165"/>
          <a:ext cx="1029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46355</xdr:colOff>
      <xdr:row>149</xdr:row>
      <xdr:rowOff>17145</xdr:rowOff>
    </xdr:from>
    <xdr:to>
      <xdr:col>6</xdr:col>
      <xdr:colOff>998220</xdr:colOff>
      <xdr:row>149</xdr:row>
      <xdr:rowOff>598805</xdr:rowOff>
    </xdr:to>
    <xdr:pic>
      <xdr:nvPicPr>
        <xdr:cNvPr id="228" name="图片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2015" y="91476195"/>
          <a:ext cx="95186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60325</xdr:colOff>
      <xdr:row>147</xdr:row>
      <xdr:rowOff>33655</xdr:rowOff>
    </xdr:from>
    <xdr:to>
      <xdr:col>6</xdr:col>
      <xdr:colOff>1021080</xdr:colOff>
      <xdr:row>147</xdr:row>
      <xdr:rowOff>628015</xdr:rowOff>
    </xdr:to>
    <xdr:pic>
      <xdr:nvPicPr>
        <xdr:cNvPr id="229" name="图片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5985" y="90222705"/>
          <a:ext cx="960755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52705</xdr:colOff>
      <xdr:row>152</xdr:row>
      <xdr:rowOff>25400</xdr:rowOff>
    </xdr:from>
    <xdr:to>
      <xdr:col>6</xdr:col>
      <xdr:colOff>1021080</xdr:colOff>
      <xdr:row>152</xdr:row>
      <xdr:rowOff>612140</xdr:rowOff>
    </xdr:to>
    <xdr:pic>
      <xdr:nvPicPr>
        <xdr:cNvPr id="230" name="图片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8365" y="93389450"/>
          <a:ext cx="968375" cy="586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151</xdr:row>
      <xdr:rowOff>25400</xdr:rowOff>
    </xdr:from>
    <xdr:to>
      <xdr:col>6</xdr:col>
      <xdr:colOff>1052195</xdr:colOff>
      <xdr:row>151</xdr:row>
      <xdr:rowOff>600075</xdr:rowOff>
    </xdr:to>
    <xdr:pic>
      <xdr:nvPicPr>
        <xdr:cNvPr id="231" name="图片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3600" y="92754450"/>
          <a:ext cx="1024255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150</xdr:row>
      <xdr:rowOff>25400</xdr:rowOff>
    </xdr:from>
    <xdr:to>
      <xdr:col>6</xdr:col>
      <xdr:colOff>982345</xdr:colOff>
      <xdr:row>150</xdr:row>
      <xdr:rowOff>589915</xdr:rowOff>
    </xdr:to>
    <xdr:pic>
      <xdr:nvPicPr>
        <xdr:cNvPr id="232" name="图片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8520" y="92119450"/>
          <a:ext cx="959485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128905</xdr:colOff>
      <xdr:row>154</xdr:row>
      <xdr:rowOff>76200</xdr:rowOff>
    </xdr:from>
    <xdr:to>
      <xdr:col>6</xdr:col>
      <xdr:colOff>1020445</xdr:colOff>
      <xdr:row>154</xdr:row>
      <xdr:rowOff>614680</xdr:rowOff>
    </xdr:to>
    <xdr:pic>
      <xdr:nvPicPr>
        <xdr:cNvPr id="233" name="图片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4565" y="94710250"/>
          <a:ext cx="891540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37465</xdr:colOff>
      <xdr:row>155</xdr:row>
      <xdr:rowOff>26035</xdr:rowOff>
    </xdr:from>
    <xdr:to>
      <xdr:col>6</xdr:col>
      <xdr:colOff>1044575</xdr:colOff>
      <xdr:row>155</xdr:row>
      <xdr:rowOff>620395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125" y="95295085"/>
          <a:ext cx="100711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27305</xdr:colOff>
      <xdr:row>156</xdr:row>
      <xdr:rowOff>30480</xdr:rowOff>
    </xdr:from>
    <xdr:to>
      <xdr:col>6</xdr:col>
      <xdr:colOff>997585</xdr:colOff>
      <xdr:row>156</xdr:row>
      <xdr:rowOff>607060</xdr:rowOff>
    </xdr:to>
    <xdr:pic>
      <xdr:nvPicPr>
        <xdr:cNvPr id="235" name="图片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2965" y="95934530"/>
          <a:ext cx="97028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67945</xdr:colOff>
      <xdr:row>153</xdr:row>
      <xdr:rowOff>18415</xdr:rowOff>
    </xdr:from>
    <xdr:to>
      <xdr:col>6</xdr:col>
      <xdr:colOff>974725</xdr:colOff>
      <xdr:row>153</xdr:row>
      <xdr:rowOff>591820</xdr:rowOff>
    </xdr:to>
    <xdr:pic>
      <xdr:nvPicPr>
        <xdr:cNvPr id="236" name="图片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3605" y="94017465"/>
          <a:ext cx="906780" cy="573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53340</xdr:colOff>
      <xdr:row>157</xdr:row>
      <xdr:rowOff>38100</xdr:rowOff>
    </xdr:from>
    <xdr:to>
      <xdr:col>6</xdr:col>
      <xdr:colOff>1005205</xdr:colOff>
      <xdr:row>157</xdr:row>
      <xdr:rowOff>576580</xdr:rowOff>
    </xdr:to>
    <xdr:pic>
      <xdr:nvPicPr>
        <xdr:cNvPr id="237" name="图片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000" y="96577150"/>
          <a:ext cx="95186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158</xdr:row>
      <xdr:rowOff>24765</xdr:rowOff>
    </xdr:from>
    <xdr:to>
      <xdr:col>6</xdr:col>
      <xdr:colOff>982980</xdr:colOff>
      <xdr:row>158</xdr:row>
      <xdr:rowOff>629920</xdr:rowOff>
    </xdr:to>
    <xdr:pic>
      <xdr:nvPicPr>
        <xdr:cNvPr id="238" name="图片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760" y="97198815"/>
          <a:ext cx="94488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159</xdr:row>
      <xdr:rowOff>4445</xdr:rowOff>
    </xdr:from>
    <xdr:to>
      <xdr:col>6</xdr:col>
      <xdr:colOff>998220</xdr:colOff>
      <xdr:row>159</xdr:row>
      <xdr:rowOff>612140</xdr:rowOff>
    </xdr:to>
    <xdr:pic>
      <xdr:nvPicPr>
        <xdr:cNvPr id="239" name="图片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0745" y="97813495"/>
          <a:ext cx="953135" cy="607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35560</xdr:colOff>
      <xdr:row>171</xdr:row>
      <xdr:rowOff>33020</xdr:rowOff>
    </xdr:from>
    <xdr:to>
      <xdr:col>6</xdr:col>
      <xdr:colOff>1051560</xdr:colOff>
      <xdr:row>171</xdr:row>
      <xdr:rowOff>581660</xdr:rowOff>
    </xdr:to>
    <xdr:pic>
      <xdr:nvPicPr>
        <xdr:cNvPr id="248" name="图片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1220" y="105462070"/>
          <a:ext cx="1016000" cy="548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53975</xdr:colOff>
      <xdr:row>172</xdr:row>
      <xdr:rowOff>33020</xdr:rowOff>
    </xdr:from>
    <xdr:to>
      <xdr:col>6</xdr:col>
      <xdr:colOff>1005840</xdr:colOff>
      <xdr:row>172</xdr:row>
      <xdr:rowOff>604520</xdr:rowOff>
    </xdr:to>
    <xdr:pic>
      <xdr:nvPicPr>
        <xdr:cNvPr id="249" name="图片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9635" y="106097070"/>
          <a:ext cx="951865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173</xdr:row>
      <xdr:rowOff>48260</xdr:rowOff>
    </xdr:from>
    <xdr:to>
      <xdr:col>6</xdr:col>
      <xdr:colOff>1043305</xdr:colOff>
      <xdr:row>173</xdr:row>
      <xdr:rowOff>599440</xdr:rowOff>
    </xdr:to>
    <xdr:pic>
      <xdr:nvPicPr>
        <xdr:cNvPr id="250" name="图片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3760" y="106747310"/>
          <a:ext cx="100520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75565</xdr:colOff>
      <xdr:row>174</xdr:row>
      <xdr:rowOff>31750</xdr:rowOff>
    </xdr:from>
    <xdr:to>
      <xdr:col>6</xdr:col>
      <xdr:colOff>990600</xdr:colOff>
      <xdr:row>174</xdr:row>
      <xdr:rowOff>581660</xdr:rowOff>
    </xdr:to>
    <xdr:pic>
      <xdr:nvPicPr>
        <xdr:cNvPr id="251" name="图片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91225" y="107365800"/>
          <a:ext cx="915035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64135</xdr:colOff>
      <xdr:row>175</xdr:row>
      <xdr:rowOff>582930</xdr:rowOff>
    </xdr:from>
    <xdr:to>
      <xdr:col>6</xdr:col>
      <xdr:colOff>1033145</xdr:colOff>
      <xdr:row>176</xdr:row>
      <xdr:rowOff>553085</xdr:rowOff>
    </xdr:to>
    <xdr:pic>
      <xdr:nvPicPr>
        <xdr:cNvPr id="252" name="图片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9795" y="108551980"/>
          <a:ext cx="969010" cy="60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119380</xdr:colOff>
      <xdr:row>174</xdr:row>
      <xdr:rowOff>602615</xdr:rowOff>
    </xdr:from>
    <xdr:to>
      <xdr:col>6</xdr:col>
      <xdr:colOff>1123315</xdr:colOff>
      <xdr:row>175</xdr:row>
      <xdr:rowOff>570230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5040" y="107936665"/>
          <a:ext cx="1003935" cy="602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72390</xdr:colOff>
      <xdr:row>177</xdr:row>
      <xdr:rowOff>25400</xdr:rowOff>
    </xdr:from>
    <xdr:to>
      <xdr:col>6</xdr:col>
      <xdr:colOff>997585</xdr:colOff>
      <xdr:row>177</xdr:row>
      <xdr:rowOff>599440</xdr:rowOff>
    </xdr:to>
    <xdr:pic>
      <xdr:nvPicPr>
        <xdr:cNvPr id="254" name="图片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8050" y="109264450"/>
          <a:ext cx="925195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178</xdr:row>
      <xdr:rowOff>10160</xdr:rowOff>
    </xdr:from>
    <xdr:to>
      <xdr:col>6</xdr:col>
      <xdr:colOff>1013460</xdr:colOff>
      <xdr:row>178</xdr:row>
      <xdr:rowOff>608330</xdr:rowOff>
    </xdr:to>
    <xdr:pic>
      <xdr:nvPicPr>
        <xdr:cNvPr id="255" name="图片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8520" y="109884210"/>
          <a:ext cx="990600" cy="598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13970</xdr:colOff>
      <xdr:row>179</xdr:row>
      <xdr:rowOff>32385</xdr:rowOff>
    </xdr:from>
    <xdr:to>
      <xdr:col>6</xdr:col>
      <xdr:colOff>1036320</xdr:colOff>
      <xdr:row>179</xdr:row>
      <xdr:rowOff>602615</xdr:rowOff>
    </xdr:to>
    <xdr:pic>
      <xdr:nvPicPr>
        <xdr:cNvPr id="256" name="图片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9630" y="110541435"/>
          <a:ext cx="10223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180</xdr:row>
      <xdr:rowOff>14605</xdr:rowOff>
    </xdr:from>
    <xdr:to>
      <xdr:col>6</xdr:col>
      <xdr:colOff>1014095</xdr:colOff>
      <xdr:row>180</xdr:row>
      <xdr:rowOff>584200</xdr:rowOff>
    </xdr:to>
    <xdr:pic>
      <xdr:nvPicPr>
        <xdr:cNvPr id="257" name="图片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5505" y="111158655"/>
          <a:ext cx="984250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29845</xdr:colOff>
      <xdr:row>181</xdr:row>
      <xdr:rowOff>19685</xdr:rowOff>
    </xdr:from>
    <xdr:to>
      <xdr:col>6</xdr:col>
      <xdr:colOff>990600</xdr:colOff>
      <xdr:row>181</xdr:row>
      <xdr:rowOff>576580</xdr:rowOff>
    </xdr:to>
    <xdr:pic>
      <xdr:nvPicPr>
        <xdr:cNvPr id="258" name="图片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5505" y="111798735"/>
          <a:ext cx="96075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186</xdr:row>
      <xdr:rowOff>18415</xdr:rowOff>
    </xdr:from>
    <xdr:to>
      <xdr:col>6</xdr:col>
      <xdr:colOff>1028700</xdr:colOff>
      <xdr:row>186</xdr:row>
      <xdr:rowOff>608965</xdr:rowOff>
    </xdr:to>
    <xdr:pic>
      <xdr:nvPicPr>
        <xdr:cNvPr id="259" name="图片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140" y="114972465"/>
          <a:ext cx="99822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187</xdr:row>
      <xdr:rowOff>29845</xdr:rowOff>
    </xdr:from>
    <xdr:to>
      <xdr:col>6</xdr:col>
      <xdr:colOff>1021715</xdr:colOff>
      <xdr:row>187</xdr:row>
      <xdr:rowOff>622300</xdr:rowOff>
    </xdr:to>
    <xdr:pic>
      <xdr:nvPicPr>
        <xdr:cNvPr id="260" name="图片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8520" y="115618895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22860</xdr:colOff>
      <xdr:row>188</xdr:row>
      <xdr:rowOff>10160</xdr:rowOff>
    </xdr:from>
    <xdr:to>
      <xdr:col>6</xdr:col>
      <xdr:colOff>1021715</xdr:colOff>
      <xdr:row>188</xdr:row>
      <xdr:rowOff>602615</xdr:rowOff>
    </xdr:to>
    <xdr:pic>
      <xdr:nvPicPr>
        <xdr:cNvPr id="262" name="图片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8520" y="116234210"/>
          <a:ext cx="998855" cy="592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36195</xdr:colOff>
      <xdr:row>189</xdr:row>
      <xdr:rowOff>48260</xdr:rowOff>
    </xdr:from>
    <xdr:to>
      <xdr:col>6</xdr:col>
      <xdr:colOff>1006475</xdr:colOff>
      <xdr:row>189</xdr:row>
      <xdr:rowOff>604520</xdr:rowOff>
    </xdr:to>
    <xdr:pic>
      <xdr:nvPicPr>
        <xdr:cNvPr id="263" name="图片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1855" y="11690731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190</xdr:row>
      <xdr:rowOff>40640</xdr:rowOff>
    </xdr:from>
    <xdr:to>
      <xdr:col>6</xdr:col>
      <xdr:colOff>1000760</xdr:colOff>
      <xdr:row>190</xdr:row>
      <xdr:rowOff>596900</xdr:rowOff>
    </xdr:to>
    <xdr:pic>
      <xdr:nvPicPr>
        <xdr:cNvPr id="264" name="图片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140" y="117534690"/>
          <a:ext cx="970280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30480</xdr:colOff>
      <xdr:row>183</xdr:row>
      <xdr:rowOff>31115</xdr:rowOff>
    </xdr:from>
    <xdr:to>
      <xdr:col>6</xdr:col>
      <xdr:colOff>1035685</xdr:colOff>
      <xdr:row>183</xdr:row>
      <xdr:rowOff>603885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6140" y="113080165"/>
          <a:ext cx="1005205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</xdr:colOff>
      <xdr:row>184</xdr:row>
      <xdr:rowOff>31115</xdr:rowOff>
    </xdr:from>
    <xdr:to>
      <xdr:col>6</xdr:col>
      <xdr:colOff>1028700</xdr:colOff>
      <xdr:row>184</xdr:row>
      <xdr:rowOff>607695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6620" y="113715165"/>
          <a:ext cx="96774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45085</xdr:colOff>
      <xdr:row>192</xdr:row>
      <xdr:rowOff>36195</xdr:rowOff>
    </xdr:from>
    <xdr:to>
      <xdr:col>6</xdr:col>
      <xdr:colOff>1021080</xdr:colOff>
      <xdr:row>192</xdr:row>
      <xdr:rowOff>592455</xdr:rowOff>
    </xdr:to>
    <xdr:pic>
      <xdr:nvPicPr>
        <xdr:cNvPr id="269" name="图片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60745" y="118800245"/>
          <a:ext cx="97599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586740</xdr:colOff>
      <xdr:row>41</xdr:row>
      <xdr:rowOff>66040</xdr:rowOff>
    </xdr:from>
    <xdr:to>
      <xdr:col>12</xdr:col>
      <xdr:colOff>760095</xdr:colOff>
      <xdr:row>44</xdr:row>
      <xdr:rowOff>10160</xdr:rowOff>
    </xdr:to>
    <xdr:pic>
      <xdr:nvPicPr>
        <xdr:cNvPr id="271" name="图片 270" descr="9e00aef1babbb71398b6d352228a6d9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/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6395" y="22945090"/>
          <a:ext cx="1934210" cy="1849120"/>
        </a:xfrm>
        <a:prstGeom prst="rect">
          <a:avLst/>
        </a:prstGeom>
      </xdr:spPr>
    </xdr:pic>
    <xdr:clientData/>
  </xdr:twoCellAnchor>
  <xdr:twoCellAnchor editAs="oneCell">
    <xdr:from>
      <xdr:col>10</xdr:col>
      <xdr:colOff>601980</xdr:colOff>
      <xdr:row>130</xdr:row>
      <xdr:rowOff>0</xdr:rowOff>
    </xdr:from>
    <xdr:to>
      <xdr:col>12</xdr:col>
      <xdr:colOff>775335</xdr:colOff>
      <xdr:row>132</xdr:row>
      <xdr:rowOff>617855</xdr:rowOff>
    </xdr:to>
    <xdr:pic>
      <xdr:nvPicPr>
        <xdr:cNvPr id="272" name="图片 271" descr="9e00aef1babbb71398b6d352228a6d9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11635" y="79394050"/>
          <a:ext cx="1934210" cy="18878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139</xdr:row>
      <xdr:rowOff>0</xdr:rowOff>
    </xdr:from>
    <xdr:to>
      <xdr:col>13</xdr:col>
      <xdr:colOff>5715</xdr:colOff>
      <xdr:row>141</xdr:row>
      <xdr:rowOff>617855</xdr:rowOff>
    </xdr:to>
    <xdr:pic>
      <xdr:nvPicPr>
        <xdr:cNvPr id="274" name="图片 273" descr="9e00aef1babbb71398b6d352228a6d9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/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7055" y="85109050"/>
          <a:ext cx="1952625" cy="188785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160</xdr:row>
      <xdr:rowOff>0</xdr:rowOff>
    </xdr:from>
    <xdr:to>
      <xdr:col>12</xdr:col>
      <xdr:colOff>859790</xdr:colOff>
      <xdr:row>161</xdr:row>
      <xdr:rowOff>610235</xdr:rowOff>
    </xdr:to>
    <xdr:pic>
      <xdr:nvPicPr>
        <xdr:cNvPr id="277" name="图片 276" descr="9e00aef1babbb71398b6d352228a6d9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/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7055" y="98444050"/>
          <a:ext cx="1833245" cy="1245235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</xdr:colOff>
      <xdr:row>185</xdr:row>
      <xdr:rowOff>25400</xdr:rowOff>
    </xdr:from>
    <xdr:to>
      <xdr:col>6</xdr:col>
      <xdr:colOff>1028700</xdr:colOff>
      <xdr:row>185</xdr:row>
      <xdr:rowOff>601980</xdr:rowOff>
    </xdr:to>
    <xdr:pic>
      <xdr:nvPicPr>
        <xdr:cNvPr id="278" name="图片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6620" y="114344450"/>
          <a:ext cx="967740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671195</xdr:colOff>
      <xdr:row>20</xdr:row>
      <xdr:rowOff>633730</xdr:rowOff>
    </xdr:from>
    <xdr:to>
      <xdr:col>13</xdr:col>
      <xdr:colOff>5715</xdr:colOff>
      <xdr:row>23</xdr:row>
      <xdr:rowOff>579120</xdr:rowOff>
    </xdr:to>
    <xdr:pic>
      <xdr:nvPicPr>
        <xdr:cNvPr id="29" name="图片 28" descr="9e00aef1babbb71398b6d352228a6d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880850" y="10177780"/>
          <a:ext cx="2068830" cy="1850390"/>
        </a:xfrm>
        <a:prstGeom prst="rect">
          <a:avLst/>
        </a:prstGeom>
      </xdr:spPr>
    </xdr:pic>
    <xdr:clientData/>
  </xdr:twoCellAnchor>
  <xdr:twoCellAnchor editAs="oneCell">
    <xdr:from>
      <xdr:col>6</xdr:col>
      <xdr:colOff>289560</xdr:colOff>
      <xdr:row>54</xdr:row>
      <xdr:rowOff>10795</xdr:rowOff>
    </xdr:from>
    <xdr:to>
      <xdr:col>6</xdr:col>
      <xdr:colOff>828675</xdr:colOff>
      <xdr:row>54</xdr:row>
      <xdr:rowOff>548640</xdr:rowOff>
    </xdr:to>
    <xdr:pic>
      <xdr:nvPicPr>
        <xdr:cNvPr id="30" name="图片 29" descr="2c6a9c819224f0c061ae4079c03229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05220" y="31144845"/>
          <a:ext cx="539115" cy="537845"/>
        </a:xfrm>
        <a:prstGeom prst="rect">
          <a:avLst/>
        </a:prstGeom>
      </xdr:spPr>
    </xdr:pic>
    <xdr:clientData/>
  </xdr:twoCellAnchor>
  <xdr:twoCellAnchor editAs="oneCell">
    <xdr:from>
      <xdr:col>6</xdr:col>
      <xdr:colOff>307340</xdr:colOff>
      <xdr:row>53</xdr:row>
      <xdr:rowOff>39370</xdr:rowOff>
    </xdr:from>
    <xdr:to>
      <xdr:col>6</xdr:col>
      <xdr:colOff>815975</xdr:colOff>
      <xdr:row>53</xdr:row>
      <xdr:rowOff>578485</xdr:rowOff>
    </xdr:to>
    <xdr:pic>
      <xdr:nvPicPr>
        <xdr:cNvPr id="32" name="图片 31" descr="f9364935889ce49c485c4ad737e1d6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3000" y="30538420"/>
          <a:ext cx="508635" cy="539115"/>
        </a:xfrm>
        <a:prstGeom prst="rect">
          <a:avLst/>
        </a:prstGeom>
      </xdr:spPr>
    </xdr:pic>
    <xdr:clientData/>
  </xdr:twoCellAnchor>
  <xdr:twoCellAnchor editAs="oneCell">
    <xdr:from>
      <xdr:col>10</xdr:col>
      <xdr:colOff>707390</xdr:colOff>
      <xdr:row>53</xdr:row>
      <xdr:rowOff>0</xdr:rowOff>
    </xdr:from>
    <xdr:to>
      <xdr:col>13</xdr:col>
      <xdr:colOff>5715</xdr:colOff>
      <xdr:row>54</xdr:row>
      <xdr:rowOff>617220</xdr:rowOff>
    </xdr:to>
    <xdr:pic>
      <xdr:nvPicPr>
        <xdr:cNvPr id="33" name="图片 32" descr="9e00aef1babbb71398b6d352228a6d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17045" y="30499050"/>
          <a:ext cx="2032635" cy="1252220"/>
        </a:xfrm>
        <a:prstGeom prst="rect">
          <a:avLst/>
        </a:prstGeom>
      </xdr:spPr>
    </xdr:pic>
    <xdr:clientData/>
  </xdr:twoCellAnchor>
  <xdr:twoCellAnchor editAs="oneCell">
    <xdr:from>
      <xdr:col>6</xdr:col>
      <xdr:colOff>231140</xdr:colOff>
      <xdr:row>55</xdr:row>
      <xdr:rowOff>48895</xdr:rowOff>
    </xdr:from>
    <xdr:to>
      <xdr:col>6</xdr:col>
      <xdr:colOff>849630</xdr:colOff>
      <xdr:row>55</xdr:row>
      <xdr:rowOff>551815</xdr:rowOff>
    </xdr:to>
    <xdr:pic>
      <xdr:nvPicPr>
        <xdr:cNvPr id="34" name="图片 33" descr="1657704462130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46800" y="31817945"/>
          <a:ext cx="618490" cy="502920"/>
        </a:xfrm>
        <a:prstGeom prst="rect">
          <a:avLst/>
        </a:prstGeom>
      </xdr:spPr>
    </xdr:pic>
    <xdr:clientData/>
  </xdr:twoCellAnchor>
  <xdr:twoCellAnchor editAs="oneCell">
    <xdr:from>
      <xdr:col>6</xdr:col>
      <xdr:colOff>220345</xdr:colOff>
      <xdr:row>56</xdr:row>
      <xdr:rowOff>32385</xdr:rowOff>
    </xdr:from>
    <xdr:to>
      <xdr:col>6</xdr:col>
      <xdr:colOff>832485</xdr:colOff>
      <xdr:row>56</xdr:row>
      <xdr:rowOff>593090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6005" y="32436435"/>
          <a:ext cx="612140" cy="560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55</xdr:row>
      <xdr:rowOff>0</xdr:rowOff>
    </xdr:from>
    <xdr:to>
      <xdr:col>13</xdr:col>
      <xdr:colOff>6985</xdr:colOff>
      <xdr:row>56</xdr:row>
      <xdr:rowOff>617220</xdr:rowOff>
    </xdr:to>
    <xdr:pic>
      <xdr:nvPicPr>
        <xdr:cNvPr id="36" name="图片 35" descr="9e00aef1babbb71398b6d352228a6d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97055" y="31769050"/>
          <a:ext cx="1953895" cy="1252220"/>
        </a:xfrm>
        <a:prstGeom prst="rect">
          <a:avLst/>
        </a:prstGeom>
      </xdr:spPr>
    </xdr:pic>
    <xdr:clientData/>
  </xdr:twoCellAnchor>
  <xdr:twoCellAnchor editAs="oneCell">
    <xdr:from>
      <xdr:col>6</xdr:col>
      <xdr:colOff>128905</xdr:colOff>
      <xdr:row>92</xdr:row>
      <xdr:rowOff>18415</xdr:rowOff>
    </xdr:from>
    <xdr:to>
      <xdr:col>6</xdr:col>
      <xdr:colOff>973455</xdr:colOff>
      <xdr:row>92</xdr:row>
      <xdr:rowOff>563245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4565" y="55282465"/>
          <a:ext cx="844550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39370</xdr:colOff>
      <xdr:row>75</xdr:row>
      <xdr:rowOff>19050</xdr:rowOff>
    </xdr:from>
    <xdr:to>
      <xdr:col>6</xdr:col>
      <xdr:colOff>986790</xdr:colOff>
      <xdr:row>75</xdr:row>
      <xdr:rowOff>586740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5030" y="44488100"/>
          <a:ext cx="94742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27940</xdr:colOff>
      <xdr:row>145</xdr:row>
      <xdr:rowOff>38735</xdr:rowOff>
    </xdr:from>
    <xdr:to>
      <xdr:col>6</xdr:col>
      <xdr:colOff>1049655</xdr:colOff>
      <xdr:row>145</xdr:row>
      <xdr:rowOff>615315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3600" y="88957785"/>
          <a:ext cx="1021715" cy="576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62865</xdr:colOff>
      <xdr:row>145</xdr:row>
      <xdr:rowOff>29845</xdr:rowOff>
    </xdr:from>
    <xdr:to>
      <xdr:col>12</xdr:col>
      <xdr:colOff>862965</xdr:colOff>
      <xdr:row>147</xdr:row>
      <xdr:rowOff>12700</xdr:rowOff>
    </xdr:to>
    <xdr:pic>
      <xdr:nvPicPr>
        <xdr:cNvPr id="41" name="图片 40" descr="9e00aef1babbb71398b6d352228a6d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59920" y="88948895"/>
          <a:ext cx="1773555" cy="125285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145</xdr:row>
      <xdr:rowOff>624205</xdr:rowOff>
    </xdr:from>
    <xdr:to>
      <xdr:col>6</xdr:col>
      <xdr:colOff>1045210</xdr:colOff>
      <xdr:row>146</xdr:row>
      <xdr:rowOff>588645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15660" y="89543255"/>
          <a:ext cx="1045210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93345</xdr:colOff>
      <xdr:row>98</xdr:row>
      <xdr:rowOff>22860</xdr:rowOff>
    </xdr:from>
    <xdr:to>
      <xdr:col>6</xdr:col>
      <xdr:colOff>929005</xdr:colOff>
      <xdr:row>98</xdr:row>
      <xdr:rowOff>569595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 flipV="1">
          <a:off x="6009005" y="59096910"/>
          <a:ext cx="83566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86360</xdr:colOff>
      <xdr:row>12</xdr:row>
      <xdr:rowOff>20320</xdr:rowOff>
    </xdr:from>
    <xdr:to>
      <xdr:col>6</xdr:col>
      <xdr:colOff>1098550</xdr:colOff>
      <xdr:row>12</xdr:row>
      <xdr:rowOff>586740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2020" y="4484370"/>
          <a:ext cx="1012190" cy="566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64135</xdr:colOff>
      <xdr:row>14</xdr:row>
      <xdr:rowOff>33655</xdr:rowOff>
    </xdr:from>
    <xdr:to>
      <xdr:col>6</xdr:col>
      <xdr:colOff>1096645</xdr:colOff>
      <xdr:row>14</xdr:row>
      <xdr:rowOff>612140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79795" y="5767705"/>
          <a:ext cx="10325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100330</xdr:colOff>
      <xdr:row>13</xdr:row>
      <xdr:rowOff>13970</xdr:rowOff>
    </xdr:from>
    <xdr:to>
      <xdr:col>6</xdr:col>
      <xdr:colOff>1048385</xdr:colOff>
      <xdr:row>13</xdr:row>
      <xdr:rowOff>607695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5990" y="5113020"/>
          <a:ext cx="94805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742315</xdr:colOff>
      <xdr:row>11</xdr:row>
      <xdr:rowOff>456565</xdr:rowOff>
    </xdr:from>
    <xdr:to>
      <xdr:col>12</xdr:col>
      <xdr:colOff>885825</xdr:colOff>
      <xdr:row>14</xdr:row>
      <xdr:rowOff>402590</xdr:rowOff>
    </xdr:to>
    <xdr:pic>
      <xdr:nvPicPr>
        <xdr:cNvPr id="58" name="图片 57" descr="9e00aef1babbb71398b6d352228a6d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1970" y="4285615"/>
          <a:ext cx="1967865" cy="1851025"/>
        </a:xfrm>
        <a:prstGeom prst="rect">
          <a:avLst/>
        </a:prstGeom>
      </xdr:spPr>
    </xdr:pic>
    <xdr:clientData/>
  </xdr:twoCellAnchor>
  <xdr:twoCellAnchor editAs="oneCell">
    <xdr:from>
      <xdr:col>6</xdr:col>
      <xdr:colOff>121285</xdr:colOff>
      <xdr:row>75</xdr:row>
      <xdr:rowOff>634365</xdr:rowOff>
    </xdr:from>
    <xdr:to>
      <xdr:col>6</xdr:col>
      <xdr:colOff>1003300</xdr:colOff>
      <xdr:row>76</xdr:row>
      <xdr:rowOff>584835</xdr:rowOff>
    </xdr:to>
    <xdr:pic>
      <xdr:nvPicPr>
        <xdr:cNvPr id="59" name="图片 58" descr="58be2cf3ea1499f28b0a5382497c5b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36945" y="45103415"/>
          <a:ext cx="882015" cy="585470"/>
        </a:xfrm>
        <a:prstGeom prst="rect">
          <a:avLst/>
        </a:prstGeom>
      </xdr:spPr>
    </xdr:pic>
    <xdr:clientData/>
  </xdr:twoCellAnchor>
  <xdr:twoCellAnchor editAs="oneCell">
    <xdr:from>
      <xdr:col>6</xdr:col>
      <xdr:colOff>176530</xdr:colOff>
      <xdr:row>85</xdr:row>
      <xdr:rowOff>633730</xdr:rowOff>
    </xdr:from>
    <xdr:to>
      <xdr:col>6</xdr:col>
      <xdr:colOff>1116330</xdr:colOff>
      <xdr:row>86</xdr:row>
      <xdr:rowOff>613410</xdr:rowOff>
    </xdr:to>
    <xdr:pic>
      <xdr:nvPicPr>
        <xdr:cNvPr id="60" name="图片 59" descr="8edca2f7ce7cee44958c38e2f0fba2b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2190" y="51452780"/>
          <a:ext cx="939800" cy="614680"/>
        </a:xfrm>
        <a:prstGeom prst="rect">
          <a:avLst/>
        </a:prstGeom>
      </xdr:spPr>
    </xdr:pic>
    <xdr:clientData/>
  </xdr:twoCellAnchor>
  <xdr:twoCellAnchor editAs="oneCell">
    <xdr:from>
      <xdr:col>6</xdr:col>
      <xdr:colOff>208280</xdr:colOff>
      <xdr:row>162</xdr:row>
      <xdr:rowOff>17145</xdr:rowOff>
    </xdr:from>
    <xdr:to>
      <xdr:col>6</xdr:col>
      <xdr:colOff>923925</xdr:colOff>
      <xdr:row>162</xdr:row>
      <xdr:rowOff>604520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3940" y="99731195"/>
          <a:ext cx="71564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271780</xdr:colOff>
      <xdr:row>163</xdr:row>
      <xdr:rowOff>45085</xdr:rowOff>
    </xdr:from>
    <xdr:to>
      <xdr:col>6</xdr:col>
      <xdr:colOff>953770</xdr:colOff>
      <xdr:row>163</xdr:row>
      <xdr:rowOff>605155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87440" y="100394135"/>
          <a:ext cx="681990" cy="560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383540</xdr:colOff>
      <xdr:row>164</xdr:row>
      <xdr:rowOff>44450</xdr:rowOff>
    </xdr:from>
    <xdr:to>
      <xdr:col>6</xdr:col>
      <xdr:colOff>936625</xdr:colOff>
      <xdr:row>164</xdr:row>
      <xdr:rowOff>541655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99200" y="101028500"/>
          <a:ext cx="553085" cy="497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478155</xdr:colOff>
      <xdr:row>87</xdr:row>
      <xdr:rowOff>50165</xdr:rowOff>
    </xdr:from>
    <xdr:to>
      <xdr:col>6</xdr:col>
      <xdr:colOff>1040765</xdr:colOff>
      <xdr:row>87</xdr:row>
      <xdr:rowOff>546735</xdr:rowOff>
    </xdr:to>
    <xdr:pic>
      <xdr:nvPicPr>
        <xdr:cNvPr id="65" name="图片 64" descr="37c6549996021576e57d32c8ce16bc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93815" y="52139215"/>
          <a:ext cx="562610" cy="496570"/>
        </a:xfrm>
        <a:prstGeom prst="rect">
          <a:avLst/>
        </a:prstGeom>
      </xdr:spPr>
    </xdr:pic>
    <xdr:clientData/>
  </xdr:twoCellAnchor>
  <xdr:twoCellAnchor editAs="oneCell">
    <xdr:from>
      <xdr:col>6</xdr:col>
      <xdr:colOff>434975</xdr:colOff>
      <xdr:row>91</xdr:row>
      <xdr:rowOff>34925</xdr:rowOff>
    </xdr:from>
    <xdr:to>
      <xdr:col>6</xdr:col>
      <xdr:colOff>997585</xdr:colOff>
      <xdr:row>91</xdr:row>
      <xdr:rowOff>531495</xdr:rowOff>
    </xdr:to>
    <xdr:pic>
      <xdr:nvPicPr>
        <xdr:cNvPr id="66" name="图片 65" descr="37c6549996021576e57d32c8ce16bc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6350635" y="54663975"/>
          <a:ext cx="562610" cy="496570"/>
        </a:xfrm>
        <a:prstGeom prst="rect">
          <a:avLst/>
        </a:prstGeom>
      </xdr:spPr>
    </xdr:pic>
    <xdr:clientData/>
  </xdr:twoCellAnchor>
  <xdr:twoCellAnchor editAs="oneCell">
    <xdr:from>
      <xdr:col>6</xdr:col>
      <xdr:colOff>187325</xdr:colOff>
      <xdr:row>9</xdr:row>
      <xdr:rowOff>43815</xdr:rowOff>
    </xdr:from>
    <xdr:to>
      <xdr:col>6</xdr:col>
      <xdr:colOff>1096645</xdr:colOff>
      <xdr:row>9</xdr:row>
      <xdr:rowOff>586740</xdr:rowOff>
    </xdr:to>
    <xdr:pic>
      <xdr:nvPicPr>
        <xdr:cNvPr id="67" name="ID_6A56FE2F69FC4102834A23AEBF77D341" descr="ecdd7c0c3cb4fc5230750732d3c656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2968" y="2665458"/>
          <a:ext cx="909320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198120</xdr:colOff>
      <xdr:row>10</xdr:row>
      <xdr:rowOff>22860</xdr:rowOff>
    </xdr:from>
    <xdr:to>
      <xdr:col>6</xdr:col>
      <xdr:colOff>1085850</xdr:colOff>
      <xdr:row>10</xdr:row>
      <xdr:rowOff>607695</xdr:rowOff>
    </xdr:to>
    <xdr:pic>
      <xdr:nvPicPr>
        <xdr:cNvPr id="68" name="ID_3C31BAF622E340558423D8FA31B272D3" descr="577d1221b036dffbca595426b7ca9d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3780" y="3216910"/>
          <a:ext cx="887730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151765</xdr:colOff>
      <xdr:row>11</xdr:row>
      <xdr:rowOff>31750</xdr:rowOff>
    </xdr:from>
    <xdr:to>
      <xdr:col>6</xdr:col>
      <xdr:colOff>1132205</xdr:colOff>
      <xdr:row>11</xdr:row>
      <xdr:rowOff>598170</xdr:rowOff>
    </xdr:to>
    <xdr:pic>
      <xdr:nvPicPr>
        <xdr:cNvPr id="69" name="ID_4A8737AB25AB439699F356521DD989C8" descr="5c8d0a522163053a22230fe3ba3dc5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3860800"/>
          <a:ext cx="980440" cy="566420"/>
        </a:xfrm>
        <a:prstGeom prst="rect">
          <a:avLst/>
        </a:prstGeom>
      </xdr:spPr>
    </xdr:pic>
    <xdr:clientData/>
  </xdr:twoCellAnchor>
  <xdr:twoCellAnchor editAs="oneCell">
    <xdr:from>
      <xdr:col>6</xdr:col>
      <xdr:colOff>311785</xdr:colOff>
      <xdr:row>52</xdr:row>
      <xdr:rowOff>22860</xdr:rowOff>
    </xdr:from>
    <xdr:to>
      <xdr:col>6</xdr:col>
      <xdr:colOff>972185</xdr:colOff>
      <xdr:row>52</xdr:row>
      <xdr:rowOff>607695</xdr:rowOff>
    </xdr:to>
    <xdr:pic>
      <xdr:nvPicPr>
        <xdr:cNvPr id="70" name="ID_928895EC6B954E8B98FAE4A6841A1E6B" descr="45fe7b0f41dbb4f7dbe0fe587f6337b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27445" y="29886910"/>
          <a:ext cx="660400" cy="584835"/>
        </a:xfrm>
        <a:prstGeom prst="rect">
          <a:avLst/>
        </a:prstGeom>
      </xdr:spPr>
    </xdr:pic>
    <xdr:clientData/>
  </xdr:twoCellAnchor>
  <xdr:twoCellAnchor editAs="oneCell">
    <xdr:from>
      <xdr:col>6</xdr:col>
      <xdr:colOff>363220</xdr:colOff>
      <xdr:row>21</xdr:row>
      <xdr:rowOff>14605</xdr:rowOff>
    </xdr:from>
    <xdr:to>
      <xdr:col>6</xdr:col>
      <xdr:colOff>1070610</xdr:colOff>
      <xdr:row>21</xdr:row>
      <xdr:rowOff>538480</xdr:rowOff>
    </xdr:to>
    <xdr:pic>
      <xdr:nvPicPr>
        <xdr:cNvPr id="71" name="ID_C4B4468578A44AFEA1D21F865CEA70C1" descr="C:/Users/Dell/AppData/Local/Temp/picturecompress_20220217103830/output_2.pngoutput_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6278880" y="10193655"/>
          <a:ext cx="70739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385445</xdr:colOff>
      <xdr:row>22</xdr:row>
      <xdr:rowOff>15240</xdr:rowOff>
    </xdr:from>
    <xdr:to>
      <xdr:col>6</xdr:col>
      <xdr:colOff>1047115</xdr:colOff>
      <xdr:row>22</xdr:row>
      <xdr:rowOff>579120</xdr:rowOff>
    </xdr:to>
    <xdr:pic>
      <xdr:nvPicPr>
        <xdr:cNvPr id="72" name="ID_A706C870DA7B4ED0A7C3F00B523FA8BF" descr="C:/Users/Dell/AppData/Local/Temp/picturecompress_20220217103830/output_3.pngoutput_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6301105" y="10829290"/>
          <a:ext cx="66167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426085</xdr:colOff>
      <xdr:row>23</xdr:row>
      <xdr:rowOff>15240</xdr:rowOff>
    </xdr:from>
    <xdr:to>
      <xdr:col>6</xdr:col>
      <xdr:colOff>843915</xdr:colOff>
      <xdr:row>23</xdr:row>
      <xdr:rowOff>506095</xdr:rowOff>
    </xdr:to>
    <xdr:pic>
      <xdr:nvPicPr>
        <xdr:cNvPr id="73" name="ID_87EAD1988893448CAC1FBFB5865F3C52" descr="C:/Users/Dell/AppData/Local/Temp/picturecompress_20220216090303/output_26.pngoutput_2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6341745" y="11464290"/>
          <a:ext cx="417830" cy="49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393065</xdr:colOff>
      <xdr:row>23</xdr:row>
      <xdr:rowOff>626110</xdr:rowOff>
    </xdr:from>
    <xdr:to>
      <xdr:col>6</xdr:col>
      <xdr:colOff>848995</xdr:colOff>
      <xdr:row>24</xdr:row>
      <xdr:rowOff>571500</xdr:rowOff>
    </xdr:to>
    <xdr:pic>
      <xdr:nvPicPr>
        <xdr:cNvPr id="74" name="ID_F4E1DA937A16408EAEAF2C9651EC1BC9" descr="C:/Users/Dell/AppData/Local/Temp/picturecompress_20220216090303/output_27.pngoutput_27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6308725" y="12075160"/>
          <a:ext cx="455930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240030</xdr:colOff>
      <xdr:row>25</xdr:row>
      <xdr:rowOff>81280</xdr:rowOff>
    </xdr:from>
    <xdr:to>
      <xdr:col>6</xdr:col>
      <xdr:colOff>1143635</xdr:colOff>
      <xdr:row>25</xdr:row>
      <xdr:rowOff>469265</xdr:rowOff>
    </xdr:to>
    <xdr:pic>
      <xdr:nvPicPr>
        <xdr:cNvPr id="75" name="ID_BFED53ED166F42698B16DB022F77DB89" descr="C:/Users/Dell/AppData/Local/Temp/picturecompress_20220216090303/output_28.pngoutput_28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6155690" y="12800330"/>
          <a:ext cx="90360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257810</xdr:colOff>
      <xdr:row>26</xdr:row>
      <xdr:rowOff>110490</xdr:rowOff>
    </xdr:from>
    <xdr:to>
      <xdr:col>6</xdr:col>
      <xdr:colOff>1149350</xdr:colOff>
      <xdr:row>26</xdr:row>
      <xdr:rowOff>429260</xdr:rowOff>
    </xdr:to>
    <xdr:pic>
      <xdr:nvPicPr>
        <xdr:cNvPr id="76" name="ID_B529E3DC22AB4DF7B6AF84C505577182" descr="C:/Users/Dell/AppData/Local/Temp/picturecompress_20220216090303/output_36.pngoutput_3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6173470" y="13464540"/>
          <a:ext cx="891540" cy="318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433070</xdr:colOff>
      <xdr:row>37</xdr:row>
      <xdr:rowOff>15240</xdr:rowOff>
    </xdr:from>
    <xdr:to>
      <xdr:col>6</xdr:col>
      <xdr:colOff>849630</xdr:colOff>
      <xdr:row>37</xdr:row>
      <xdr:rowOff>539115</xdr:rowOff>
    </xdr:to>
    <xdr:pic>
      <xdr:nvPicPr>
        <xdr:cNvPr id="77" name="ID_38C70E77EC4241B5B00B44B57B3D1F1F" descr="C:/Users/Dell/AppData/Local/Temp/picturecompress_20220216090303/output_46.pngoutput_4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6348730" y="20354290"/>
          <a:ext cx="41656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386080</xdr:colOff>
      <xdr:row>38</xdr:row>
      <xdr:rowOff>14605</xdr:rowOff>
    </xdr:from>
    <xdr:to>
      <xdr:col>6</xdr:col>
      <xdr:colOff>1012825</xdr:colOff>
      <xdr:row>38</xdr:row>
      <xdr:rowOff>551180</xdr:rowOff>
    </xdr:to>
    <xdr:pic>
      <xdr:nvPicPr>
        <xdr:cNvPr id="78" name="ID_B176838D794544C19228325565F3BE8B" descr="C:/Users/Dell/AppData/Local/Temp/picturecompress_20220216090303/output_47.pngoutput_4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6301740" y="20988655"/>
          <a:ext cx="626745" cy="536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263525</xdr:colOff>
      <xdr:row>60</xdr:row>
      <xdr:rowOff>15240</xdr:rowOff>
    </xdr:from>
    <xdr:to>
      <xdr:col>6</xdr:col>
      <xdr:colOff>1165860</xdr:colOff>
      <xdr:row>60</xdr:row>
      <xdr:rowOff>456565</xdr:rowOff>
    </xdr:to>
    <xdr:pic>
      <xdr:nvPicPr>
        <xdr:cNvPr id="79" name="ID_30168D14E8134837A5FB0E7349CB3F9E" descr="C:/Users/Dell/AppData/Local/Temp/picturecompress_20220216090303/output_10.pngoutput_1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6179185" y="34959290"/>
          <a:ext cx="946785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387350</xdr:colOff>
      <xdr:row>61</xdr:row>
      <xdr:rowOff>15240</xdr:rowOff>
    </xdr:from>
    <xdr:to>
      <xdr:col>6</xdr:col>
      <xdr:colOff>994410</xdr:colOff>
      <xdr:row>61</xdr:row>
      <xdr:rowOff>537845</xdr:rowOff>
    </xdr:to>
    <xdr:pic>
      <xdr:nvPicPr>
        <xdr:cNvPr id="80" name="ID_8B996EF643AB471BBF657FC14C47E224" descr="C:/Users/Dell/AppData/Local/Temp/picturecompress_20220216090303/output_1.pngoutput_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6303010" y="35594290"/>
          <a:ext cx="607060" cy="522605"/>
        </a:xfrm>
        <a:prstGeom prst="rect">
          <a:avLst/>
        </a:prstGeom>
      </xdr:spPr>
    </xdr:pic>
    <xdr:clientData/>
  </xdr:twoCellAnchor>
  <xdr:twoCellAnchor editAs="oneCell">
    <xdr:from>
      <xdr:col>6</xdr:col>
      <xdr:colOff>356870</xdr:colOff>
      <xdr:row>133</xdr:row>
      <xdr:rowOff>14605</xdr:rowOff>
    </xdr:from>
    <xdr:to>
      <xdr:col>6</xdr:col>
      <xdr:colOff>1090930</xdr:colOff>
      <xdr:row>133</xdr:row>
      <xdr:rowOff>538480</xdr:rowOff>
    </xdr:to>
    <xdr:pic>
      <xdr:nvPicPr>
        <xdr:cNvPr id="81" name="ID_0DC6E9D1D92A455CAAD9383C2CF96C30" descr="C:/Users/Dell/AppData/Local/Temp/picturecompress_20220217103830/output_53.pngoutput_5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6272530" y="81313655"/>
          <a:ext cx="734060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419735</xdr:colOff>
      <xdr:row>134</xdr:row>
      <xdr:rowOff>15240</xdr:rowOff>
    </xdr:from>
    <xdr:to>
      <xdr:col>6</xdr:col>
      <xdr:colOff>929005</xdr:colOff>
      <xdr:row>134</xdr:row>
      <xdr:rowOff>579120</xdr:rowOff>
    </xdr:to>
    <xdr:pic>
      <xdr:nvPicPr>
        <xdr:cNvPr id="82" name="ID_AF9D062E8E04475D939BA5C44FD4189C" descr="C:/Users/Dell/AppData/Local/Temp/picturecompress_20220217103830/output_52.pngoutput_5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6335395" y="81949290"/>
          <a:ext cx="509270" cy="563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401955</xdr:colOff>
      <xdr:row>135</xdr:row>
      <xdr:rowOff>15240</xdr:rowOff>
    </xdr:from>
    <xdr:to>
      <xdr:col>6</xdr:col>
      <xdr:colOff>991235</xdr:colOff>
      <xdr:row>135</xdr:row>
      <xdr:rowOff>579120</xdr:rowOff>
    </xdr:to>
    <xdr:pic>
      <xdr:nvPicPr>
        <xdr:cNvPr id="83" name="ID_B024FF36169E4300B616CEEFEFAF911D" descr="C:/Users/Dell/AppData/Local/Temp/picturecompress_20220217103830/output_51.pngoutput_5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6317615" y="82584290"/>
          <a:ext cx="589280" cy="563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abSelected="1" zoomScale="70" zoomScaleNormal="70" workbookViewId="0">
      <selection activeCell="H2" sqref="H2"/>
    </sheetView>
  </sheetViews>
  <sheetFormatPr defaultColWidth="8.90625" defaultRowHeight="15"/>
  <cols>
    <col min="1" max="1" width="11" customWidth="1"/>
    <col min="2" max="2" width="11" style="1" customWidth="1"/>
    <col min="3" max="3" width="12.7265625" style="2" customWidth="1"/>
    <col min="4" max="4" width="18.1796875" style="3" customWidth="1"/>
    <col min="5" max="5" width="11.7265625" style="4" customWidth="1"/>
    <col min="6" max="6" width="12.90625" style="4"/>
    <col min="7" max="7" width="16.7265625" style="4" customWidth="1"/>
    <col min="8" max="8" width="22.453125" style="4" customWidth="1"/>
    <col min="9" max="9" width="12.90625" style="4" customWidth="1"/>
    <col min="10" max="10" width="17.36328125" style="4" customWidth="1"/>
    <col min="11" max="11" width="10.36328125" style="4" customWidth="1"/>
    <col min="12" max="13" width="12.7265625" customWidth="1"/>
  </cols>
  <sheetData>
    <row r="1" spans="1:13" ht="14">
      <c r="A1" s="147"/>
      <c r="B1" s="147"/>
      <c r="C1" s="147"/>
      <c r="D1" s="5"/>
      <c r="E1" s="5"/>
      <c r="F1" s="5"/>
      <c r="G1" s="5"/>
      <c r="H1" s="5"/>
      <c r="I1" s="5"/>
      <c r="J1" s="5"/>
      <c r="K1" s="5"/>
    </row>
    <row r="2" spans="1:13" ht="27.5">
      <c r="A2" s="147"/>
      <c r="B2" s="147"/>
      <c r="C2" s="147"/>
      <c r="D2" s="6"/>
      <c r="E2" s="122" t="s">
        <v>0</v>
      </c>
      <c r="F2" s="122"/>
      <c r="G2" s="6"/>
      <c r="H2" s="6"/>
      <c r="I2" s="6"/>
      <c r="J2" s="6"/>
      <c r="K2" s="6"/>
    </row>
    <row r="3" spans="1:13" ht="14">
      <c r="A3" s="147"/>
      <c r="B3" s="147"/>
      <c r="C3" s="147"/>
    </row>
    <row r="4" spans="1:13" ht="23">
      <c r="A4" s="147"/>
      <c r="B4" s="147"/>
      <c r="C4" s="147"/>
      <c r="D4" s="6"/>
      <c r="E4" s="7" t="s">
        <v>1</v>
      </c>
      <c r="F4" s="7"/>
      <c r="G4" s="6"/>
    </row>
    <row r="5" spans="1:13" ht="14">
      <c r="A5" s="147"/>
      <c r="B5" s="147"/>
      <c r="C5" s="147"/>
    </row>
    <row r="6" spans="1:13" ht="14">
      <c r="A6" s="147"/>
      <c r="B6" s="147"/>
      <c r="C6" s="147"/>
    </row>
    <row r="7" spans="1:13" ht="24" customHeight="1">
      <c r="A7" s="123" t="s">
        <v>2</v>
      </c>
      <c r="B7" s="124"/>
      <c r="C7" s="125"/>
      <c r="D7" s="126"/>
      <c r="E7" s="8" t="s">
        <v>3</v>
      </c>
      <c r="F7" s="127"/>
      <c r="G7" s="124"/>
      <c r="H7" s="144" t="s">
        <v>4</v>
      </c>
      <c r="I7" s="148"/>
      <c r="J7" s="149"/>
      <c r="K7" s="149"/>
      <c r="L7" s="149"/>
      <c r="M7" s="150"/>
    </row>
    <row r="8" spans="1:13" ht="24" customHeight="1">
      <c r="A8" s="123" t="s">
        <v>5</v>
      </c>
      <c r="B8" s="124"/>
      <c r="C8" s="125"/>
      <c r="D8" s="126"/>
      <c r="E8" s="9" t="s">
        <v>6</v>
      </c>
      <c r="F8" s="128"/>
      <c r="G8" s="129"/>
      <c r="H8" s="145"/>
      <c r="I8" s="151"/>
      <c r="J8" s="152"/>
      <c r="K8" s="152"/>
      <c r="L8" s="152"/>
      <c r="M8" s="153"/>
    </row>
    <row r="9" spans="1:13" s="1" customFormat="1" ht="50" customHeight="1">
      <c r="A9" s="10" t="s">
        <v>7</v>
      </c>
      <c r="B9" s="11" t="s">
        <v>8</v>
      </c>
      <c r="C9" s="12" t="s">
        <v>9</v>
      </c>
      <c r="D9" s="12" t="s">
        <v>10</v>
      </c>
      <c r="E9" s="13" t="s">
        <v>11</v>
      </c>
      <c r="F9" s="13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36" t="s">
        <v>17</v>
      </c>
      <c r="L9" s="130" t="s">
        <v>18</v>
      </c>
      <c r="M9" s="131"/>
    </row>
    <row r="10" spans="1:13" s="1" customFormat="1" ht="50" customHeight="1">
      <c r="A10" s="14" t="s">
        <v>19</v>
      </c>
      <c r="B10" s="139" t="s">
        <v>20</v>
      </c>
      <c r="C10" s="16" t="s">
        <v>21</v>
      </c>
      <c r="D10" s="16" t="s">
        <v>22</v>
      </c>
      <c r="E10" s="17">
        <v>17.399999999999999</v>
      </c>
      <c r="F10" s="17">
        <v>29</v>
      </c>
      <c r="G10" s="16"/>
      <c r="H10" s="103" t="s">
        <v>23</v>
      </c>
      <c r="I10" s="16"/>
      <c r="J10" s="37">
        <f t="shared" ref="J10:J15" si="0">I10*E10</f>
        <v>0</v>
      </c>
      <c r="K10" s="38" t="s">
        <v>24</v>
      </c>
      <c r="L10" s="160"/>
      <c r="M10" s="161"/>
    </row>
    <row r="11" spans="1:13" s="1" customFormat="1" ht="50" customHeight="1">
      <c r="A11" s="14" t="s">
        <v>25</v>
      </c>
      <c r="B11" s="140"/>
      <c r="C11" s="16" t="s">
        <v>26</v>
      </c>
      <c r="D11" s="16" t="s">
        <v>27</v>
      </c>
      <c r="E11" s="17">
        <v>17.399999999999999</v>
      </c>
      <c r="F11" s="17">
        <v>29</v>
      </c>
      <c r="G11" s="16"/>
      <c r="H11" s="103" t="s">
        <v>28</v>
      </c>
      <c r="I11" s="16"/>
      <c r="J11" s="37">
        <f t="shared" si="0"/>
        <v>0</v>
      </c>
      <c r="K11" s="39" t="s">
        <v>24</v>
      </c>
      <c r="L11" s="162"/>
      <c r="M11" s="163"/>
    </row>
    <row r="12" spans="1:13" s="1" customFormat="1" ht="50" customHeight="1">
      <c r="A12" s="14" t="s">
        <v>29</v>
      </c>
      <c r="B12" s="140"/>
      <c r="C12" s="16" t="s">
        <v>30</v>
      </c>
      <c r="D12" s="16" t="s">
        <v>31</v>
      </c>
      <c r="E12" s="17">
        <v>17.399999999999999</v>
      </c>
      <c r="F12" s="17">
        <v>29</v>
      </c>
      <c r="G12" s="16"/>
      <c r="H12" s="103" t="s">
        <v>32</v>
      </c>
      <c r="I12" s="16"/>
      <c r="J12" s="37">
        <f t="shared" si="0"/>
        <v>0</v>
      </c>
      <c r="K12" s="39" t="s">
        <v>24</v>
      </c>
      <c r="L12" s="162"/>
      <c r="M12" s="163"/>
    </row>
    <row r="13" spans="1:13" s="1" customFormat="1" ht="50" customHeight="1">
      <c r="A13" s="14" t="s">
        <v>33</v>
      </c>
      <c r="B13" s="140"/>
      <c r="C13" s="16" t="s">
        <v>34</v>
      </c>
      <c r="D13" s="16" t="s">
        <v>35</v>
      </c>
      <c r="E13" s="17">
        <v>17.399999999999999</v>
      </c>
      <c r="F13" s="17">
        <v>29</v>
      </c>
      <c r="G13" s="16"/>
      <c r="H13" s="103" t="s">
        <v>36</v>
      </c>
      <c r="I13" s="16"/>
      <c r="J13" s="37">
        <f t="shared" si="0"/>
        <v>0</v>
      </c>
      <c r="K13" s="38" t="s">
        <v>37</v>
      </c>
      <c r="L13" s="162"/>
      <c r="M13" s="163"/>
    </row>
    <row r="14" spans="1:13" s="1" customFormat="1" ht="50" customHeight="1">
      <c r="A14" s="14" t="s">
        <v>38</v>
      </c>
      <c r="B14" s="140"/>
      <c r="C14" s="16" t="s">
        <v>39</v>
      </c>
      <c r="D14" s="16" t="s">
        <v>40</v>
      </c>
      <c r="E14" s="17">
        <v>17.399999999999999</v>
      </c>
      <c r="F14" s="17">
        <v>29</v>
      </c>
      <c r="G14" s="16"/>
      <c r="H14" s="103" t="s">
        <v>41</v>
      </c>
      <c r="I14" s="16"/>
      <c r="J14" s="37">
        <f t="shared" si="0"/>
        <v>0</v>
      </c>
      <c r="K14" s="38" t="s">
        <v>37</v>
      </c>
      <c r="L14" s="162"/>
      <c r="M14" s="163"/>
    </row>
    <row r="15" spans="1:13" s="1" customFormat="1" ht="50" customHeight="1">
      <c r="A15" s="14" t="s">
        <v>42</v>
      </c>
      <c r="B15" s="140"/>
      <c r="C15" s="16" t="s">
        <v>43</v>
      </c>
      <c r="D15" s="16" t="s">
        <v>44</v>
      </c>
      <c r="E15" s="17">
        <v>17.399999999999999</v>
      </c>
      <c r="F15" s="17">
        <v>29</v>
      </c>
      <c r="G15" s="16"/>
      <c r="H15" s="103" t="s">
        <v>45</v>
      </c>
      <c r="I15" s="16"/>
      <c r="J15" s="37">
        <f t="shared" si="0"/>
        <v>0</v>
      </c>
      <c r="K15" s="38" t="s">
        <v>37</v>
      </c>
      <c r="L15" s="164"/>
      <c r="M15" s="165"/>
    </row>
    <row r="16" spans="1:13" ht="50" customHeight="1">
      <c r="A16" s="14" t="s">
        <v>46</v>
      </c>
      <c r="B16" s="140"/>
      <c r="C16" s="18" t="s">
        <v>47</v>
      </c>
      <c r="D16" s="19" t="s">
        <v>48</v>
      </c>
      <c r="E16" s="20">
        <v>25.2</v>
      </c>
      <c r="F16" s="21">
        <v>42</v>
      </c>
      <c r="G16" s="18"/>
      <c r="H16" s="104" t="s">
        <v>49</v>
      </c>
      <c r="I16" s="18"/>
      <c r="J16" s="40">
        <f t="shared" ref="J16:J37" si="1">I16*E16</f>
        <v>0</v>
      </c>
      <c r="K16" s="41" t="s">
        <v>37</v>
      </c>
      <c r="L16" s="132"/>
      <c r="M16" s="133"/>
    </row>
    <row r="17" spans="1:13" ht="50" customHeight="1">
      <c r="A17" s="14" t="s">
        <v>50</v>
      </c>
      <c r="B17" s="140"/>
      <c r="C17" s="18" t="s">
        <v>51</v>
      </c>
      <c r="D17" s="19" t="s">
        <v>52</v>
      </c>
      <c r="E17" s="20">
        <v>25.2</v>
      </c>
      <c r="F17" s="21">
        <v>42</v>
      </c>
      <c r="G17" s="18"/>
      <c r="H17" s="104" t="s">
        <v>53</v>
      </c>
      <c r="I17" s="18"/>
      <c r="J17" s="40">
        <f t="shared" si="1"/>
        <v>0</v>
      </c>
      <c r="K17" s="41" t="s">
        <v>37</v>
      </c>
      <c r="L17" s="132"/>
      <c r="M17" s="133"/>
    </row>
    <row r="18" spans="1:13" ht="50" customHeight="1">
      <c r="A18" s="14" t="s">
        <v>54</v>
      </c>
      <c r="B18" s="140"/>
      <c r="C18" s="18" t="s">
        <v>55</v>
      </c>
      <c r="D18" s="19" t="s">
        <v>56</v>
      </c>
      <c r="E18" s="20">
        <v>25.2</v>
      </c>
      <c r="F18" s="21">
        <v>42</v>
      </c>
      <c r="G18" s="18"/>
      <c r="H18" s="104" t="s">
        <v>57</v>
      </c>
      <c r="I18" s="18"/>
      <c r="J18" s="40">
        <f t="shared" si="1"/>
        <v>0</v>
      </c>
      <c r="K18" s="41" t="s">
        <v>37</v>
      </c>
      <c r="L18" s="132"/>
      <c r="M18" s="133"/>
    </row>
    <row r="19" spans="1:13" ht="50" customHeight="1">
      <c r="A19" s="14" t="s">
        <v>58</v>
      </c>
      <c r="B19" s="140"/>
      <c r="C19" s="18" t="s">
        <v>59</v>
      </c>
      <c r="D19" s="19" t="s">
        <v>60</v>
      </c>
      <c r="E19" s="20">
        <v>25.2</v>
      </c>
      <c r="F19" s="21">
        <v>42</v>
      </c>
      <c r="G19" s="22"/>
      <c r="H19" s="104" t="s">
        <v>61</v>
      </c>
      <c r="I19" s="18"/>
      <c r="J19" s="40">
        <f t="shared" si="1"/>
        <v>0</v>
      </c>
      <c r="K19" s="41" t="s">
        <v>37</v>
      </c>
      <c r="L19" s="132"/>
      <c r="M19" s="133"/>
    </row>
    <row r="20" spans="1:13" ht="50" customHeight="1">
      <c r="A20" s="14" t="s">
        <v>62</v>
      </c>
      <c r="B20" s="140"/>
      <c r="C20" s="18" t="s">
        <v>63</v>
      </c>
      <c r="D20" s="19" t="s">
        <v>64</v>
      </c>
      <c r="E20" s="20">
        <v>25.2</v>
      </c>
      <c r="F20" s="21">
        <v>42</v>
      </c>
      <c r="G20" s="22"/>
      <c r="H20" s="104" t="s">
        <v>65</v>
      </c>
      <c r="I20" s="18"/>
      <c r="J20" s="40">
        <f t="shared" si="1"/>
        <v>0</v>
      </c>
      <c r="K20" s="41" t="s">
        <v>37</v>
      </c>
      <c r="L20" s="132"/>
      <c r="M20" s="133"/>
    </row>
    <row r="21" spans="1:13" ht="50" customHeight="1">
      <c r="A21" s="14" t="s">
        <v>66</v>
      </c>
      <c r="B21" s="141"/>
      <c r="C21" s="18" t="s">
        <v>67</v>
      </c>
      <c r="D21" s="19" t="s">
        <v>68</v>
      </c>
      <c r="E21" s="20">
        <v>25.2</v>
      </c>
      <c r="F21" s="21">
        <v>42</v>
      </c>
      <c r="G21" s="22"/>
      <c r="H21" s="104" t="s">
        <v>69</v>
      </c>
      <c r="I21" s="18"/>
      <c r="J21" s="40">
        <f t="shared" si="1"/>
        <v>0</v>
      </c>
      <c r="K21" s="41" t="s">
        <v>37</v>
      </c>
      <c r="L21" s="132"/>
      <c r="M21" s="133"/>
    </row>
    <row r="22" spans="1:13" ht="50" customHeight="1">
      <c r="A22" s="14" t="s">
        <v>70</v>
      </c>
      <c r="B22" s="140" t="s">
        <v>71</v>
      </c>
      <c r="C22" s="23" t="s">
        <v>72</v>
      </c>
      <c r="D22" s="24" t="s">
        <v>73</v>
      </c>
      <c r="E22" s="20">
        <v>17.399999999999999</v>
      </c>
      <c r="F22" s="21">
        <v>29</v>
      </c>
      <c r="G22" s="18"/>
      <c r="H22" s="104" t="s">
        <v>74</v>
      </c>
      <c r="I22" s="18"/>
      <c r="J22" s="40">
        <f t="shared" ref="J22:J27" si="2">I22*E22</f>
        <v>0</v>
      </c>
      <c r="K22" s="44" t="s">
        <v>24</v>
      </c>
      <c r="L22" s="154"/>
      <c r="M22" s="155"/>
    </row>
    <row r="23" spans="1:13" ht="50" customHeight="1">
      <c r="A23" s="14" t="s">
        <v>75</v>
      </c>
      <c r="B23" s="140"/>
      <c r="C23" s="23" t="s">
        <v>76</v>
      </c>
      <c r="D23" s="24" t="s">
        <v>77</v>
      </c>
      <c r="E23" s="20">
        <v>17.399999999999999</v>
      </c>
      <c r="F23" s="21">
        <v>29</v>
      </c>
      <c r="G23" s="18"/>
      <c r="H23" s="104" t="s">
        <v>78</v>
      </c>
      <c r="I23" s="18"/>
      <c r="J23" s="40">
        <f t="shared" si="2"/>
        <v>0</v>
      </c>
      <c r="K23" s="44" t="s">
        <v>24</v>
      </c>
      <c r="L23" s="156"/>
      <c r="M23" s="157"/>
    </row>
    <row r="24" spans="1:13" ht="50" customHeight="1">
      <c r="A24" s="14" t="s">
        <v>79</v>
      </c>
      <c r="B24" s="140"/>
      <c r="C24" s="23" t="s">
        <v>80</v>
      </c>
      <c r="D24" s="24" t="s">
        <v>81</v>
      </c>
      <c r="E24" s="20">
        <v>17.399999999999999</v>
      </c>
      <c r="F24" s="21">
        <v>29</v>
      </c>
      <c r="G24" s="18"/>
      <c r="H24" s="104" t="s">
        <v>82</v>
      </c>
      <c r="I24" s="18"/>
      <c r="J24" s="40">
        <f t="shared" si="2"/>
        <v>0</v>
      </c>
      <c r="K24" s="44" t="s">
        <v>24</v>
      </c>
      <c r="L24" s="158"/>
      <c r="M24" s="159"/>
    </row>
    <row r="25" spans="1:13" ht="50" customHeight="1">
      <c r="A25" s="14" t="s">
        <v>83</v>
      </c>
      <c r="B25" s="140"/>
      <c r="C25" s="23" t="s">
        <v>84</v>
      </c>
      <c r="D25" s="24" t="s">
        <v>85</v>
      </c>
      <c r="E25" s="20">
        <v>17.399999999999999</v>
      </c>
      <c r="F25" s="21">
        <v>29</v>
      </c>
      <c r="G25" s="18"/>
      <c r="H25" s="104" t="s">
        <v>86</v>
      </c>
      <c r="I25" s="18"/>
      <c r="J25" s="40">
        <f t="shared" si="2"/>
        <v>0</v>
      </c>
      <c r="K25" s="44" t="s">
        <v>24</v>
      </c>
      <c r="L25" s="132"/>
      <c r="M25" s="133"/>
    </row>
    <row r="26" spans="1:13" ht="50" customHeight="1">
      <c r="A26" s="14" t="s">
        <v>87</v>
      </c>
      <c r="B26" s="140"/>
      <c r="C26" s="23" t="s">
        <v>88</v>
      </c>
      <c r="D26" s="24" t="s">
        <v>89</v>
      </c>
      <c r="E26" s="20">
        <v>19.2</v>
      </c>
      <c r="F26" s="21">
        <v>32</v>
      </c>
      <c r="G26" s="18"/>
      <c r="H26" s="104" t="s">
        <v>90</v>
      </c>
      <c r="I26" s="18"/>
      <c r="J26" s="40">
        <f t="shared" si="2"/>
        <v>0</v>
      </c>
      <c r="K26" s="44" t="s">
        <v>24</v>
      </c>
      <c r="L26" s="132"/>
      <c r="M26" s="133"/>
    </row>
    <row r="27" spans="1:13" ht="50" customHeight="1">
      <c r="A27" s="14" t="s">
        <v>91</v>
      </c>
      <c r="B27" s="140"/>
      <c r="C27" s="23" t="s">
        <v>92</v>
      </c>
      <c r="D27" s="24" t="s">
        <v>93</v>
      </c>
      <c r="E27" s="20">
        <v>19.2</v>
      </c>
      <c r="F27" s="21">
        <v>32</v>
      </c>
      <c r="G27" s="18"/>
      <c r="H27" s="104" t="s">
        <v>94</v>
      </c>
      <c r="I27" s="18"/>
      <c r="J27" s="40">
        <f t="shared" si="2"/>
        <v>0</v>
      </c>
      <c r="K27" s="44" t="s">
        <v>24</v>
      </c>
      <c r="L27" s="132"/>
      <c r="M27" s="133"/>
    </row>
    <row r="28" spans="1:13" ht="50" customHeight="1">
      <c r="A28" s="14" t="s">
        <v>95</v>
      </c>
      <c r="B28" s="141"/>
      <c r="C28" s="18" t="s">
        <v>96</v>
      </c>
      <c r="D28" s="25" t="s">
        <v>97</v>
      </c>
      <c r="E28" s="20">
        <v>19.2</v>
      </c>
      <c r="F28" s="21">
        <v>32</v>
      </c>
      <c r="G28" s="25"/>
      <c r="H28" s="104" t="s">
        <v>98</v>
      </c>
      <c r="I28" s="18"/>
      <c r="J28" s="40">
        <f t="shared" si="1"/>
        <v>0</v>
      </c>
      <c r="K28" s="44" t="s">
        <v>24</v>
      </c>
      <c r="L28" s="132"/>
      <c r="M28" s="133"/>
    </row>
    <row r="29" spans="1:13" ht="50" customHeight="1">
      <c r="A29" s="14" t="s">
        <v>99</v>
      </c>
      <c r="B29" s="142" t="s">
        <v>100</v>
      </c>
      <c r="C29" s="18" t="s">
        <v>101</v>
      </c>
      <c r="D29" s="25" t="s">
        <v>102</v>
      </c>
      <c r="E29" s="20">
        <v>21</v>
      </c>
      <c r="F29" s="21">
        <v>35</v>
      </c>
      <c r="G29" s="27"/>
      <c r="H29" s="104" t="s">
        <v>103</v>
      </c>
      <c r="I29" s="18"/>
      <c r="J29" s="40">
        <f t="shared" si="1"/>
        <v>0</v>
      </c>
      <c r="K29" s="44" t="s">
        <v>24</v>
      </c>
      <c r="L29" s="132"/>
      <c r="M29" s="133"/>
    </row>
    <row r="30" spans="1:13" ht="50" customHeight="1">
      <c r="A30" s="14" t="s">
        <v>104</v>
      </c>
      <c r="B30" s="142"/>
      <c r="C30" s="18" t="s">
        <v>105</v>
      </c>
      <c r="D30" s="25" t="s">
        <v>106</v>
      </c>
      <c r="E30" s="20">
        <v>21</v>
      </c>
      <c r="F30" s="21">
        <v>35</v>
      </c>
      <c r="G30" s="27"/>
      <c r="H30" s="104" t="s">
        <v>107</v>
      </c>
      <c r="I30" s="18"/>
      <c r="J30" s="40">
        <f t="shared" si="1"/>
        <v>0</v>
      </c>
      <c r="K30" s="44" t="s">
        <v>24</v>
      </c>
      <c r="L30" s="132"/>
      <c r="M30" s="133"/>
    </row>
    <row r="31" spans="1:13" ht="50" customHeight="1">
      <c r="A31" s="14" t="s">
        <v>108</v>
      </c>
      <c r="B31" s="142"/>
      <c r="C31" s="18" t="s">
        <v>109</v>
      </c>
      <c r="D31" s="25" t="s">
        <v>110</v>
      </c>
      <c r="E31" s="20">
        <v>21</v>
      </c>
      <c r="F31" s="21">
        <v>35</v>
      </c>
      <c r="G31" s="27"/>
      <c r="H31" s="104" t="s">
        <v>111</v>
      </c>
      <c r="I31" s="18"/>
      <c r="J31" s="40">
        <f t="shared" si="1"/>
        <v>0</v>
      </c>
      <c r="K31" s="44" t="s">
        <v>24</v>
      </c>
      <c r="L31" s="132"/>
      <c r="M31" s="133"/>
    </row>
    <row r="32" spans="1:13" ht="50" customHeight="1">
      <c r="A32" s="14" t="s">
        <v>112</v>
      </c>
      <c r="B32" s="142"/>
      <c r="C32" s="18" t="s">
        <v>113</v>
      </c>
      <c r="D32" s="25" t="s">
        <v>114</v>
      </c>
      <c r="E32" s="20">
        <v>21</v>
      </c>
      <c r="F32" s="21">
        <v>35</v>
      </c>
      <c r="G32" s="27"/>
      <c r="H32" s="104" t="s">
        <v>115</v>
      </c>
      <c r="I32" s="18"/>
      <c r="J32" s="40">
        <f t="shared" si="1"/>
        <v>0</v>
      </c>
      <c r="K32" s="44" t="s">
        <v>24</v>
      </c>
      <c r="L32" s="132"/>
      <c r="M32" s="133"/>
    </row>
    <row r="33" spans="1:13" ht="50" customHeight="1">
      <c r="A33" s="14" t="s">
        <v>116</v>
      </c>
      <c r="B33" s="142"/>
      <c r="C33" s="18" t="s">
        <v>117</v>
      </c>
      <c r="D33" s="25" t="s">
        <v>118</v>
      </c>
      <c r="E33" s="20">
        <v>21</v>
      </c>
      <c r="F33" s="21">
        <v>35</v>
      </c>
      <c r="G33" s="27"/>
      <c r="H33" s="104" t="s">
        <v>119</v>
      </c>
      <c r="I33" s="18"/>
      <c r="J33" s="40">
        <f t="shared" si="1"/>
        <v>0</v>
      </c>
      <c r="K33" s="44" t="s">
        <v>24</v>
      </c>
      <c r="L33" s="132"/>
      <c r="M33" s="133"/>
    </row>
    <row r="34" spans="1:13" ht="50" customHeight="1">
      <c r="A34" s="14" t="s">
        <v>120</v>
      </c>
      <c r="B34" s="142"/>
      <c r="C34" s="25" t="s">
        <v>121</v>
      </c>
      <c r="D34" s="25" t="s">
        <v>122</v>
      </c>
      <c r="E34" s="20">
        <v>21</v>
      </c>
      <c r="F34" s="21">
        <v>35</v>
      </c>
      <c r="G34" s="22"/>
      <c r="H34" s="105" t="s">
        <v>123</v>
      </c>
      <c r="I34" s="18"/>
      <c r="J34" s="40">
        <f t="shared" si="1"/>
        <v>0</v>
      </c>
      <c r="K34" s="45" t="s">
        <v>24</v>
      </c>
      <c r="L34" s="132"/>
      <c r="M34" s="133"/>
    </row>
    <row r="35" spans="1:13" ht="50" customHeight="1">
      <c r="A35" s="14" t="s">
        <v>124</v>
      </c>
      <c r="B35" s="142"/>
      <c r="C35" s="18" t="s">
        <v>125</v>
      </c>
      <c r="D35" s="18" t="s">
        <v>126</v>
      </c>
      <c r="E35" s="20">
        <v>21</v>
      </c>
      <c r="F35" s="21">
        <v>35</v>
      </c>
      <c r="G35" s="29"/>
      <c r="H35" s="106" t="s">
        <v>127</v>
      </c>
      <c r="I35" s="18"/>
      <c r="J35" s="40">
        <f t="shared" si="1"/>
        <v>0</v>
      </c>
      <c r="K35" s="44" t="s">
        <v>24</v>
      </c>
      <c r="L35" s="132"/>
      <c r="M35" s="133"/>
    </row>
    <row r="36" spans="1:13" ht="50" customHeight="1">
      <c r="A36" s="14" t="s">
        <v>128</v>
      </c>
      <c r="B36" s="142"/>
      <c r="C36" s="18" t="s">
        <v>129</v>
      </c>
      <c r="D36" s="18" t="s">
        <v>130</v>
      </c>
      <c r="E36" s="20">
        <v>21</v>
      </c>
      <c r="F36" s="21">
        <v>35</v>
      </c>
      <c r="G36" s="29"/>
      <c r="H36" s="106" t="s">
        <v>131</v>
      </c>
      <c r="I36" s="18"/>
      <c r="J36" s="40">
        <f t="shared" si="1"/>
        <v>0</v>
      </c>
      <c r="K36" s="44" t="s">
        <v>24</v>
      </c>
      <c r="L36" s="132"/>
      <c r="M36" s="133"/>
    </row>
    <row r="37" spans="1:13" ht="50" customHeight="1">
      <c r="A37" s="14" t="s">
        <v>132</v>
      </c>
      <c r="B37" s="142"/>
      <c r="C37" s="18" t="s">
        <v>133</v>
      </c>
      <c r="D37" s="18" t="s">
        <v>134</v>
      </c>
      <c r="E37" s="20">
        <v>21</v>
      </c>
      <c r="F37" s="21">
        <v>35</v>
      </c>
      <c r="G37" s="29"/>
      <c r="H37" s="106" t="s">
        <v>135</v>
      </c>
      <c r="I37" s="18"/>
      <c r="J37" s="40">
        <f t="shared" si="1"/>
        <v>0</v>
      </c>
      <c r="K37" s="44" t="s">
        <v>24</v>
      </c>
      <c r="L37" s="132"/>
      <c r="M37" s="133"/>
    </row>
    <row r="38" spans="1:13" ht="50" customHeight="1">
      <c r="A38" s="14" t="s">
        <v>136</v>
      </c>
      <c r="B38" s="26"/>
      <c r="C38" s="18" t="s">
        <v>137</v>
      </c>
      <c r="D38" s="19" t="s">
        <v>138</v>
      </c>
      <c r="E38" s="20">
        <v>17.399999999999999</v>
      </c>
      <c r="F38" s="21">
        <v>29</v>
      </c>
      <c r="G38" s="18"/>
      <c r="H38" s="106" t="s">
        <v>139</v>
      </c>
      <c r="I38" s="18"/>
      <c r="J38" s="40">
        <f t="shared" ref="J38:J49" si="3">I38*E38</f>
        <v>0</v>
      </c>
      <c r="K38" s="19" t="s">
        <v>37</v>
      </c>
      <c r="L38" s="42"/>
      <c r="M38" s="43"/>
    </row>
    <row r="39" spans="1:13" ht="50" customHeight="1">
      <c r="A39" s="14" t="s">
        <v>140</v>
      </c>
      <c r="B39" s="26"/>
      <c r="C39" s="18" t="s">
        <v>141</v>
      </c>
      <c r="D39" s="19" t="s">
        <v>142</v>
      </c>
      <c r="E39" s="20">
        <v>17.399999999999999</v>
      </c>
      <c r="F39" s="21">
        <v>29</v>
      </c>
      <c r="G39" s="18"/>
      <c r="H39" s="106" t="s">
        <v>143</v>
      </c>
      <c r="I39" s="18"/>
      <c r="J39" s="40">
        <f t="shared" si="3"/>
        <v>0</v>
      </c>
      <c r="K39" s="19" t="s">
        <v>37</v>
      </c>
      <c r="L39" s="42"/>
      <c r="M39" s="43"/>
    </row>
    <row r="40" spans="1:13" ht="50" customHeight="1">
      <c r="A40" s="14" t="s">
        <v>144</v>
      </c>
      <c r="B40" s="142" t="s">
        <v>145</v>
      </c>
      <c r="C40" s="18" t="s">
        <v>146</v>
      </c>
      <c r="D40" s="25" t="s">
        <v>147</v>
      </c>
      <c r="E40" s="20">
        <v>17.399999999999999</v>
      </c>
      <c r="F40" s="21">
        <v>29</v>
      </c>
      <c r="G40" s="25"/>
      <c r="H40" s="104" t="s">
        <v>148</v>
      </c>
      <c r="I40" s="18"/>
      <c r="J40" s="40">
        <f t="shared" si="3"/>
        <v>0</v>
      </c>
      <c r="K40" s="44" t="s">
        <v>24</v>
      </c>
      <c r="L40" s="132"/>
      <c r="M40" s="133"/>
    </row>
    <row r="41" spans="1:13" ht="50" customHeight="1">
      <c r="A41" s="14" t="s">
        <v>149</v>
      </c>
      <c r="B41" s="142"/>
      <c r="C41" s="25" t="s">
        <v>150</v>
      </c>
      <c r="D41" s="25" t="s">
        <v>151</v>
      </c>
      <c r="E41" s="20">
        <v>17.399999999999999</v>
      </c>
      <c r="F41" s="21">
        <v>29</v>
      </c>
      <c r="G41" s="25"/>
      <c r="H41" s="104" t="s">
        <v>152</v>
      </c>
      <c r="I41" s="18"/>
      <c r="J41" s="40">
        <f t="shared" si="3"/>
        <v>0</v>
      </c>
      <c r="K41" s="44" t="s">
        <v>24</v>
      </c>
      <c r="L41" s="132"/>
      <c r="M41" s="133"/>
    </row>
    <row r="42" spans="1:13" ht="50" customHeight="1">
      <c r="A42" s="14" t="s">
        <v>153</v>
      </c>
      <c r="B42" s="139" t="s">
        <v>20</v>
      </c>
      <c r="C42" s="25" t="s">
        <v>154</v>
      </c>
      <c r="D42" s="25" t="s">
        <v>155</v>
      </c>
      <c r="E42" s="20">
        <v>17.399999999999999</v>
      </c>
      <c r="F42" s="21">
        <v>29</v>
      </c>
      <c r="G42" s="25"/>
      <c r="H42" s="104" t="s">
        <v>156</v>
      </c>
      <c r="I42" s="18"/>
      <c r="J42" s="40">
        <f t="shared" si="3"/>
        <v>0</v>
      </c>
      <c r="K42" s="44" t="s">
        <v>37</v>
      </c>
      <c r="L42" s="168"/>
      <c r="M42" s="168"/>
    </row>
    <row r="43" spans="1:13" ht="50" customHeight="1">
      <c r="A43" s="14" t="s">
        <v>157</v>
      </c>
      <c r="B43" s="140"/>
      <c r="C43" s="25" t="s">
        <v>158</v>
      </c>
      <c r="D43" s="25" t="s">
        <v>159</v>
      </c>
      <c r="E43" s="20">
        <v>17.399999999999999</v>
      </c>
      <c r="F43" s="21">
        <v>29</v>
      </c>
      <c r="G43" s="25"/>
      <c r="H43" s="104" t="s">
        <v>160</v>
      </c>
      <c r="I43" s="18"/>
      <c r="J43" s="40">
        <f t="shared" si="3"/>
        <v>0</v>
      </c>
      <c r="K43" s="44" t="s">
        <v>37</v>
      </c>
      <c r="L43" s="168"/>
      <c r="M43" s="168"/>
    </row>
    <row r="44" spans="1:13" ht="50" customHeight="1">
      <c r="A44" s="14" t="s">
        <v>161</v>
      </c>
      <c r="B44" s="140"/>
      <c r="C44" s="25" t="s">
        <v>162</v>
      </c>
      <c r="D44" s="25" t="s">
        <v>163</v>
      </c>
      <c r="E44" s="20">
        <v>17.399999999999999</v>
      </c>
      <c r="F44" s="21">
        <v>29</v>
      </c>
      <c r="G44" s="25"/>
      <c r="H44" s="104" t="s">
        <v>164</v>
      </c>
      <c r="I44" s="18"/>
      <c r="J44" s="40">
        <f t="shared" si="3"/>
        <v>0</v>
      </c>
      <c r="K44" s="44" t="s">
        <v>37</v>
      </c>
      <c r="L44" s="168"/>
      <c r="M44" s="168"/>
    </row>
    <row r="45" spans="1:13" ht="50" customHeight="1">
      <c r="A45" s="14" t="s">
        <v>165</v>
      </c>
      <c r="B45" s="140"/>
      <c r="C45" s="22" t="s">
        <v>166</v>
      </c>
      <c r="D45" s="25" t="s">
        <v>167</v>
      </c>
      <c r="E45" s="20">
        <v>17.399999999999999</v>
      </c>
      <c r="F45" s="21">
        <v>29</v>
      </c>
      <c r="G45" s="30"/>
      <c r="H45" s="106" t="s">
        <v>168</v>
      </c>
      <c r="I45" s="18"/>
      <c r="J45" s="40">
        <f t="shared" si="3"/>
        <v>0</v>
      </c>
      <c r="K45" s="44" t="s">
        <v>24</v>
      </c>
      <c r="L45" s="134"/>
      <c r="M45" s="135"/>
    </row>
    <row r="46" spans="1:13" ht="50" customHeight="1">
      <c r="A46" s="14" t="s">
        <v>169</v>
      </c>
      <c r="B46" s="140"/>
      <c r="C46" s="22" t="s">
        <v>170</v>
      </c>
      <c r="D46" s="25" t="s">
        <v>171</v>
      </c>
      <c r="E46" s="20">
        <v>17.399999999999999</v>
      </c>
      <c r="F46" s="21">
        <v>29</v>
      </c>
      <c r="G46" s="30"/>
      <c r="H46" s="106" t="s">
        <v>172</v>
      </c>
      <c r="I46" s="18"/>
      <c r="J46" s="40">
        <f t="shared" si="3"/>
        <v>0</v>
      </c>
      <c r="K46" s="44" t="s">
        <v>24</v>
      </c>
      <c r="L46" s="134"/>
      <c r="M46" s="135"/>
    </row>
    <row r="47" spans="1:13" ht="50" customHeight="1">
      <c r="A47" s="14" t="s">
        <v>173</v>
      </c>
      <c r="B47" s="140"/>
      <c r="C47" s="22" t="s">
        <v>174</v>
      </c>
      <c r="D47" s="25" t="s">
        <v>175</v>
      </c>
      <c r="E47" s="20">
        <v>19.2</v>
      </c>
      <c r="F47" s="21">
        <v>32</v>
      </c>
      <c r="G47" s="28"/>
      <c r="H47" s="104" t="s">
        <v>176</v>
      </c>
      <c r="I47" s="18"/>
      <c r="J47" s="40">
        <f t="shared" si="3"/>
        <v>0</v>
      </c>
      <c r="K47" s="44" t="s">
        <v>24</v>
      </c>
      <c r="L47" s="134"/>
      <c r="M47" s="135"/>
    </row>
    <row r="48" spans="1:13" ht="50" customHeight="1">
      <c r="A48" s="14" t="s">
        <v>177</v>
      </c>
      <c r="B48" s="141"/>
      <c r="C48" s="22" t="s">
        <v>178</v>
      </c>
      <c r="D48" s="25" t="s">
        <v>179</v>
      </c>
      <c r="E48" s="20">
        <v>19.2</v>
      </c>
      <c r="F48" s="21">
        <v>32</v>
      </c>
      <c r="G48" s="30"/>
      <c r="H48" s="106" t="s">
        <v>180</v>
      </c>
      <c r="I48" s="18"/>
      <c r="J48" s="40">
        <f t="shared" si="3"/>
        <v>0</v>
      </c>
      <c r="K48" s="44" t="s">
        <v>24</v>
      </c>
      <c r="L48" s="134"/>
      <c r="M48" s="135"/>
    </row>
    <row r="49" spans="1:13" ht="50" customHeight="1">
      <c r="A49" s="14" t="s">
        <v>181</v>
      </c>
      <c r="B49" s="142" t="s">
        <v>182</v>
      </c>
      <c r="C49" s="18" t="s">
        <v>183</v>
      </c>
      <c r="D49" s="25" t="s">
        <v>184</v>
      </c>
      <c r="E49" s="20">
        <v>19.2</v>
      </c>
      <c r="F49" s="21">
        <v>32</v>
      </c>
      <c r="G49" s="25"/>
      <c r="H49" s="104" t="s">
        <v>185</v>
      </c>
      <c r="I49" s="18"/>
      <c r="J49" s="40">
        <f t="shared" si="3"/>
        <v>0</v>
      </c>
      <c r="K49" s="44" t="s">
        <v>24</v>
      </c>
      <c r="L49" s="134"/>
      <c r="M49" s="135"/>
    </row>
    <row r="50" spans="1:13" ht="50" customHeight="1">
      <c r="A50" s="14" t="s">
        <v>186</v>
      </c>
      <c r="B50" s="142"/>
      <c r="C50" s="18" t="s">
        <v>187</v>
      </c>
      <c r="D50" s="25" t="s">
        <v>188</v>
      </c>
      <c r="E50" s="20">
        <v>22.8</v>
      </c>
      <c r="F50" s="21">
        <v>38</v>
      </c>
      <c r="G50" s="25"/>
      <c r="H50" s="104" t="s">
        <v>189</v>
      </c>
      <c r="I50" s="18"/>
      <c r="J50" s="40">
        <f t="shared" ref="J50:J53" si="4">I50*E50</f>
        <v>0</v>
      </c>
      <c r="K50" s="44" t="s">
        <v>24</v>
      </c>
      <c r="L50" s="134"/>
      <c r="M50" s="135"/>
    </row>
    <row r="51" spans="1:13" ht="50" customHeight="1">
      <c r="A51" s="14" t="s">
        <v>190</v>
      </c>
      <c r="B51" s="142"/>
      <c r="C51" s="18" t="s">
        <v>191</v>
      </c>
      <c r="D51" s="25" t="s">
        <v>192</v>
      </c>
      <c r="E51" s="20">
        <v>19.2</v>
      </c>
      <c r="F51" s="21">
        <v>32</v>
      </c>
      <c r="G51" s="25"/>
      <c r="H51" s="104" t="s">
        <v>193</v>
      </c>
      <c r="I51" s="18"/>
      <c r="J51" s="40">
        <f t="shared" si="4"/>
        <v>0</v>
      </c>
      <c r="K51" s="44" t="s">
        <v>24</v>
      </c>
      <c r="L51" s="134"/>
      <c r="M51" s="135"/>
    </row>
    <row r="52" spans="1:13" ht="50" customHeight="1">
      <c r="A52" s="14" t="s">
        <v>194</v>
      </c>
      <c r="B52" s="142"/>
      <c r="C52" s="18" t="s">
        <v>195</v>
      </c>
      <c r="D52" s="25" t="s">
        <v>196</v>
      </c>
      <c r="E52" s="20">
        <v>22.8</v>
      </c>
      <c r="F52" s="21">
        <v>38</v>
      </c>
      <c r="G52" s="25"/>
      <c r="H52" s="104" t="s">
        <v>197</v>
      </c>
      <c r="I52" s="18"/>
      <c r="J52" s="40">
        <f t="shared" si="4"/>
        <v>0</v>
      </c>
      <c r="K52" s="44" t="s">
        <v>24</v>
      </c>
      <c r="L52" s="134"/>
      <c r="M52" s="135"/>
    </row>
    <row r="53" spans="1:13" ht="50" customHeight="1">
      <c r="A53" s="14" t="s">
        <v>198</v>
      </c>
      <c r="B53" s="15"/>
      <c r="C53" s="31" t="s">
        <v>199</v>
      </c>
      <c r="D53" s="32" t="s">
        <v>200</v>
      </c>
      <c r="E53" s="33">
        <v>29.4</v>
      </c>
      <c r="F53" s="34">
        <v>49</v>
      </c>
      <c r="G53" s="32"/>
      <c r="H53" s="107" t="s">
        <v>201</v>
      </c>
      <c r="I53" s="31"/>
      <c r="J53" s="37">
        <f t="shared" si="4"/>
        <v>0</v>
      </c>
      <c r="K53" s="48" t="s">
        <v>202</v>
      </c>
      <c r="L53" s="49"/>
      <c r="M53" s="50"/>
    </row>
    <row r="54" spans="1:13" ht="50" customHeight="1">
      <c r="A54" s="14" t="s">
        <v>203</v>
      </c>
      <c r="B54" s="139" t="s">
        <v>204</v>
      </c>
      <c r="C54" s="18" t="s">
        <v>205</v>
      </c>
      <c r="D54" s="25" t="s">
        <v>206</v>
      </c>
      <c r="E54" s="21">
        <v>39</v>
      </c>
      <c r="F54" s="21">
        <v>65</v>
      </c>
      <c r="G54" s="25"/>
      <c r="H54" s="104" t="s">
        <v>207</v>
      </c>
      <c r="I54" s="18"/>
      <c r="J54" s="40">
        <f t="shared" ref="J54:J62" si="5">I54*E54</f>
        <v>0</v>
      </c>
      <c r="K54" s="44" t="s">
        <v>37</v>
      </c>
      <c r="L54" s="136"/>
      <c r="M54" s="137"/>
    </row>
    <row r="55" spans="1:13" ht="50" customHeight="1">
      <c r="A55" s="14" t="s">
        <v>208</v>
      </c>
      <c r="B55" s="141"/>
      <c r="C55" s="18" t="s">
        <v>209</v>
      </c>
      <c r="D55" s="25" t="s">
        <v>210</v>
      </c>
      <c r="E55" s="21">
        <v>39</v>
      </c>
      <c r="F55" s="21">
        <v>65</v>
      </c>
      <c r="G55" s="25"/>
      <c r="H55" s="104" t="s">
        <v>211</v>
      </c>
      <c r="I55" s="18"/>
      <c r="J55" s="40">
        <f t="shared" si="5"/>
        <v>0</v>
      </c>
      <c r="K55" s="44" t="s">
        <v>37</v>
      </c>
      <c r="L55" s="166"/>
      <c r="M55" s="167"/>
    </row>
    <row r="56" spans="1:13" ht="50" customHeight="1">
      <c r="A56" s="14" t="s">
        <v>212</v>
      </c>
      <c r="B56" s="139" t="s">
        <v>213</v>
      </c>
      <c r="C56" s="18" t="s">
        <v>214</v>
      </c>
      <c r="D56" s="25" t="s">
        <v>215</v>
      </c>
      <c r="E56" s="20">
        <v>39</v>
      </c>
      <c r="F56" s="21">
        <v>65</v>
      </c>
      <c r="G56" s="25"/>
      <c r="H56" s="108" t="s">
        <v>216</v>
      </c>
      <c r="I56" s="18"/>
      <c r="J56" s="40">
        <f t="shared" si="5"/>
        <v>0</v>
      </c>
      <c r="K56" s="44" t="s">
        <v>37</v>
      </c>
      <c r="L56" s="136"/>
      <c r="M56" s="137"/>
    </row>
    <row r="57" spans="1:13" ht="50" customHeight="1">
      <c r="A57" s="14" t="s">
        <v>217</v>
      </c>
      <c r="B57" s="141"/>
      <c r="C57" s="18" t="s">
        <v>218</v>
      </c>
      <c r="D57" s="25" t="s">
        <v>219</v>
      </c>
      <c r="E57" s="20">
        <v>39</v>
      </c>
      <c r="F57" s="21">
        <v>65</v>
      </c>
      <c r="G57" s="25"/>
      <c r="H57" s="108" t="s">
        <v>220</v>
      </c>
      <c r="I57" s="18"/>
      <c r="J57" s="40">
        <f t="shared" si="5"/>
        <v>0</v>
      </c>
      <c r="K57" s="44" t="s">
        <v>37</v>
      </c>
      <c r="L57" s="166"/>
      <c r="M57" s="167"/>
    </row>
    <row r="58" spans="1:13" ht="50" customHeight="1">
      <c r="A58" s="14" t="s">
        <v>221</v>
      </c>
      <c r="B58" s="142" t="s">
        <v>222</v>
      </c>
      <c r="C58" s="22" t="s">
        <v>223</v>
      </c>
      <c r="D58" s="22" t="s">
        <v>224</v>
      </c>
      <c r="E58" s="20">
        <v>58.8</v>
      </c>
      <c r="F58" s="21">
        <v>98</v>
      </c>
      <c r="G58" s="30"/>
      <c r="H58" s="108" t="s">
        <v>225</v>
      </c>
      <c r="I58" s="18"/>
      <c r="J58" s="40">
        <f t="shared" si="5"/>
        <v>0</v>
      </c>
      <c r="K58" s="44" t="s">
        <v>37</v>
      </c>
      <c r="L58" s="134"/>
      <c r="M58" s="135"/>
    </row>
    <row r="59" spans="1:13" ht="50" customHeight="1">
      <c r="A59" s="14" t="s">
        <v>226</v>
      </c>
      <c r="B59" s="142"/>
      <c r="C59" s="18" t="s">
        <v>227</v>
      </c>
      <c r="D59" s="25" t="s">
        <v>228</v>
      </c>
      <c r="E59" s="20">
        <v>39</v>
      </c>
      <c r="F59" s="21">
        <v>65</v>
      </c>
      <c r="G59" s="25"/>
      <c r="H59" s="104" t="s">
        <v>229</v>
      </c>
      <c r="I59" s="18"/>
      <c r="J59" s="40">
        <f t="shared" si="5"/>
        <v>0</v>
      </c>
      <c r="K59" s="44" t="s">
        <v>24</v>
      </c>
      <c r="L59" s="134"/>
      <c r="M59" s="135"/>
    </row>
    <row r="60" spans="1:13" ht="50" customHeight="1">
      <c r="A60" s="14" t="s">
        <v>230</v>
      </c>
      <c r="B60" s="142"/>
      <c r="C60" s="18" t="s">
        <v>231</v>
      </c>
      <c r="D60" s="25" t="s">
        <v>232</v>
      </c>
      <c r="E60" s="20">
        <v>39</v>
      </c>
      <c r="F60" s="21">
        <v>65</v>
      </c>
      <c r="G60" s="25"/>
      <c r="H60" s="104" t="s">
        <v>233</v>
      </c>
      <c r="I60" s="18"/>
      <c r="J60" s="40">
        <f t="shared" si="5"/>
        <v>0</v>
      </c>
      <c r="K60" s="44" t="s">
        <v>24</v>
      </c>
      <c r="L60" s="134"/>
      <c r="M60" s="135"/>
    </row>
    <row r="61" spans="1:13" ht="50" customHeight="1">
      <c r="A61" s="14" t="s">
        <v>234</v>
      </c>
      <c r="B61" s="15"/>
      <c r="C61" s="18" t="s">
        <v>235</v>
      </c>
      <c r="D61" s="18" t="s">
        <v>236</v>
      </c>
      <c r="E61" s="20">
        <v>35.4</v>
      </c>
      <c r="F61" s="21">
        <v>59</v>
      </c>
      <c r="G61" s="18"/>
      <c r="H61" s="104" t="s">
        <v>237</v>
      </c>
      <c r="I61" s="18"/>
      <c r="J61" s="40">
        <f t="shared" si="5"/>
        <v>0</v>
      </c>
      <c r="K61" s="19" t="s">
        <v>37</v>
      </c>
      <c r="L61" s="46"/>
      <c r="M61" s="47"/>
    </row>
    <row r="62" spans="1:13" ht="50" customHeight="1">
      <c r="A62" s="14" t="s">
        <v>238</v>
      </c>
      <c r="B62" s="15"/>
      <c r="C62" s="18" t="s">
        <v>239</v>
      </c>
      <c r="D62" s="19" t="s">
        <v>240</v>
      </c>
      <c r="E62" s="20">
        <v>59.4</v>
      </c>
      <c r="F62" s="21">
        <v>99</v>
      </c>
      <c r="G62" s="18"/>
      <c r="H62" s="104" t="s">
        <v>241</v>
      </c>
      <c r="I62" s="18"/>
      <c r="J62" s="40">
        <f t="shared" si="5"/>
        <v>0</v>
      </c>
      <c r="K62" s="19" t="s">
        <v>242</v>
      </c>
      <c r="L62" s="46"/>
      <c r="M62" s="47"/>
    </row>
    <row r="63" spans="1:13" ht="50" customHeight="1">
      <c r="A63" s="14" t="s">
        <v>243</v>
      </c>
      <c r="B63" s="139" t="s">
        <v>244</v>
      </c>
      <c r="C63" s="18" t="s">
        <v>245</v>
      </c>
      <c r="D63" s="19" t="s">
        <v>246</v>
      </c>
      <c r="E63" s="20">
        <v>12</v>
      </c>
      <c r="F63" s="21">
        <v>20</v>
      </c>
      <c r="G63" s="18"/>
      <c r="H63" s="104" t="s">
        <v>247</v>
      </c>
      <c r="I63" s="18"/>
      <c r="J63" s="40">
        <f t="shared" ref="J63:J85" si="6">I63*E63</f>
        <v>0</v>
      </c>
      <c r="K63" s="44" t="s">
        <v>37</v>
      </c>
      <c r="L63" s="134"/>
      <c r="M63" s="135"/>
    </row>
    <row r="64" spans="1:13" ht="50" customHeight="1">
      <c r="A64" s="14" t="s">
        <v>248</v>
      </c>
      <c r="B64" s="140"/>
      <c r="C64" s="18" t="s">
        <v>249</v>
      </c>
      <c r="D64" s="19" t="s">
        <v>250</v>
      </c>
      <c r="E64" s="20">
        <v>12</v>
      </c>
      <c r="F64" s="21">
        <v>20</v>
      </c>
      <c r="G64" s="18"/>
      <c r="H64" s="104" t="s">
        <v>251</v>
      </c>
      <c r="I64" s="18"/>
      <c r="J64" s="40">
        <f t="shared" si="6"/>
        <v>0</v>
      </c>
      <c r="K64" s="44" t="s">
        <v>37</v>
      </c>
      <c r="L64" s="134"/>
      <c r="M64" s="135"/>
    </row>
    <row r="65" spans="1:13" ht="50" customHeight="1">
      <c r="A65" s="14" t="s">
        <v>252</v>
      </c>
      <c r="B65" s="140"/>
      <c r="C65" s="18" t="s">
        <v>253</v>
      </c>
      <c r="D65" s="25" t="s">
        <v>254</v>
      </c>
      <c r="E65" s="20">
        <v>12</v>
      </c>
      <c r="F65" s="21">
        <v>20</v>
      </c>
      <c r="G65" s="25"/>
      <c r="H65" s="104" t="s">
        <v>255</v>
      </c>
      <c r="I65" s="18"/>
      <c r="J65" s="40">
        <f t="shared" si="6"/>
        <v>0</v>
      </c>
      <c r="K65" s="44" t="s">
        <v>37</v>
      </c>
      <c r="L65" s="134"/>
      <c r="M65" s="135"/>
    </row>
    <row r="66" spans="1:13" ht="50" customHeight="1">
      <c r="A66" s="14" t="s">
        <v>256</v>
      </c>
      <c r="B66" s="140"/>
      <c r="C66" s="18" t="s">
        <v>257</v>
      </c>
      <c r="D66" s="25" t="s">
        <v>258</v>
      </c>
      <c r="E66" s="20">
        <v>12</v>
      </c>
      <c r="F66" s="21">
        <v>20</v>
      </c>
      <c r="G66" s="25"/>
      <c r="H66" s="104" t="s">
        <v>259</v>
      </c>
      <c r="I66" s="18"/>
      <c r="J66" s="40">
        <f t="shared" si="6"/>
        <v>0</v>
      </c>
      <c r="K66" s="44" t="s">
        <v>37</v>
      </c>
      <c r="L66" s="134"/>
      <c r="M66" s="135"/>
    </row>
    <row r="67" spans="1:13" ht="50" customHeight="1">
      <c r="A67" s="14" t="s">
        <v>260</v>
      </c>
      <c r="B67" s="140"/>
      <c r="C67" s="18" t="s">
        <v>261</v>
      </c>
      <c r="D67" s="25" t="s">
        <v>262</v>
      </c>
      <c r="E67" s="20">
        <v>14.4</v>
      </c>
      <c r="F67" s="21">
        <v>24</v>
      </c>
      <c r="G67" s="25"/>
      <c r="H67" s="104" t="s">
        <v>263</v>
      </c>
      <c r="I67" s="18"/>
      <c r="J67" s="40">
        <f t="shared" si="6"/>
        <v>0</v>
      </c>
      <c r="K67" s="44" t="s">
        <v>37</v>
      </c>
      <c r="L67" s="134"/>
      <c r="M67" s="135"/>
    </row>
    <row r="68" spans="1:13" ht="50" customHeight="1">
      <c r="A68" s="14" t="s">
        <v>264</v>
      </c>
      <c r="B68" s="140"/>
      <c r="C68" s="18" t="s">
        <v>265</v>
      </c>
      <c r="D68" s="25" t="s">
        <v>266</v>
      </c>
      <c r="E68" s="20">
        <v>14.4</v>
      </c>
      <c r="F68" s="21">
        <v>24</v>
      </c>
      <c r="G68" s="25"/>
      <c r="H68" s="104" t="s">
        <v>267</v>
      </c>
      <c r="I68" s="18"/>
      <c r="J68" s="40">
        <f t="shared" si="6"/>
        <v>0</v>
      </c>
      <c r="K68" s="44" t="s">
        <v>37</v>
      </c>
      <c r="L68" s="134"/>
      <c r="M68" s="135"/>
    </row>
    <row r="69" spans="1:13" ht="50" customHeight="1">
      <c r="A69" s="14" t="s">
        <v>268</v>
      </c>
      <c r="B69" s="140"/>
      <c r="C69" s="18" t="s">
        <v>269</v>
      </c>
      <c r="D69" s="25" t="s">
        <v>270</v>
      </c>
      <c r="E69" s="20">
        <v>16.8</v>
      </c>
      <c r="F69" s="21">
        <v>28</v>
      </c>
      <c r="G69" s="25"/>
      <c r="H69" s="104" t="s">
        <v>271</v>
      </c>
      <c r="I69" s="18"/>
      <c r="J69" s="40">
        <f t="shared" si="6"/>
        <v>0</v>
      </c>
      <c r="K69" s="44" t="s">
        <v>37</v>
      </c>
      <c r="L69" s="134"/>
      <c r="M69" s="135"/>
    </row>
    <row r="70" spans="1:13" ht="50" customHeight="1">
      <c r="A70" s="14" t="s">
        <v>272</v>
      </c>
      <c r="B70" s="140"/>
      <c r="C70" s="51" t="s">
        <v>273</v>
      </c>
      <c r="D70" s="51" t="s">
        <v>274</v>
      </c>
      <c r="E70" s="20">
        <v>16.8</v>
      </c>
      <c r="F70" s="21">
        <v>28</v>
      </c>
      <c r="G70" s="51"/>
      <c r="H70" s="109" t="s">
        <v>275</v>
      </c>
      <c r="I70" s="18"/>
      <c r="J70" s="40">
        <f t="shared" si="6"/>
        <v>0</v>
      </c>
      <c r="K70" s="44" t="s">
        <v>37</v>
      </c>
      <c r="L70" s="134"/>
      <c r="M70" s="135"/>
    </row>
    <row r="71" spans="1:13" ht="50" customHeight="1">
      <c r="A71" s="14" t="s">
        <v>276</v>
      </c>
      <c r="B71" s="140"/>
      <c r="C71" s="53" t="s">
        <v>277</v>
      </c>
      <c r="D71" s="25" t="s">
        <v>278</v>
      </c>
      <c r="E71" s="20">
        <v>27</v>
      </c>
      <c r="F71" s="21">
        <v>45</v>
      </c>
      <c r="G71" s="22"/>
      <c r="H71" s="110" t="s">
        <v>279</v>
      </c>
      <c r="I71" s="18"/>
      <c r="J71" s="40">
        <f t="shared" si="6"/>
        <v>0</v>
      </c>
      <c r="K71" s="41" t="s">
        <v>280</v>
      </c>
      <c r="L71" s="134"/>
      <c r="M71" s="135"/>
    </row>
    <row r="72" spans="1:13" ht="50" customHeight="1">
      <c r="A72" s="14" t="s">
        <v>281</v>
      </c>
      <c r="B72" s="140"/>
      <c r="C72" s="18" t="s">
        <v>282</v>
      </c>
      <c r="D72" s="25" t="s">
        <v>283</v>
      </c>
      <c r="E72" s="20">
        <v>15.6</v>
      </c>
      <c r="F72" s="21">
        <v>26</v>
      </c>
      <c r="G72" s="25"/>
      <c r="H72" s="104" t="s">
        <v>284</v>
      </c>
      <c r="I72" s="18"/>
      <c r="J72" s="40">
        <f t="shared" si="6"/>
        <v>0</v>
      </c>
      <c r="K72" s="44" t="s">
        <v>37</v>
      </c>
      <c r="L72" s="134"/>
      <c r="M72" s="135"/>
    </row>
    <row r="73" spans="1:13" ht="50" customHeight="1">
      <c r="A73" s="14" t="s">
        <v>285</v>
      </c>
      <c r="B73" s="140"/>
      <c r="C73" s="18" t="s">
        <v>286</v>
      </c>
      <c r="D73" s="25" t="s">
        <v>287</v>
      </c>
      <c r="E73" s="20">
        <v>19.2</v>
      </c>
      <c r="F73" s="21">
        <v>32</v>
      </c>
      <c r="G73" s="25"/>
      <c r="H73" s="104" t="s">
        <v>288</v>
      </c>
      <c r="I73" s="18"/>
      <c r="J73" s="40">
        <f t="shared" si="6"/>
        <v>0</v>
      </c>
      <c r="K73" s="44" t="s">
        <v>37</v>
      </c>
      <c r="L73" s="134"/>
      <c r="M73" s="135"/>
    </row>
    <row r="74" spans="1:13" ht="50" customHeight="1">
      <c r="A74" s="14" t="s">
        <v>289</v>
      </c>
      <c r="B74" s="141"/>
      <c r="C74" s="54" t="s">
        <v>290</v>
      </c>
      <c r="D74" s="54" t="s">
        <v>291</v>
      </c>
      <c r="E74" s="55">
        <v>23.4</v>
      </c>
      <c r="F74" s="55">
        <v>39</v>
      </c>
      <c r="G74" s="54"/>
      <c r="H74" s="111" t="s">
        <v>292</v>
      </c>
      <c r="I74" s="18"/>
      <c r="J74" s="40">
        <f t="shared" si="6"/>
        <v>0</v>
      </c>
      <c r="K74" s="41" t="s">
        <v>293</v>
      </c>
      <c r="L74" s="168"/>
      <c r="M74" s="168"/>
    </row>
    <row r="75" spans="1:13" ht="50" customHeight="1">
      <c r="A75" s="14" t="s">
        <v>294</v>
      </c>
      <c r="B75" s="142" t="s">
        <v>295</v>
      </c>
      <c r="C75" s="18" t="s">
        <v>296</v>
      </c>
      <c r="D75" s="25" t="s">
        <v>297</v>
      </c>
      <c r="E75" s="20">
        <v>46.8</v>
      </c>
      <c r="F75" s="20">
        <v>78</v>
      </c>
      <c r="G75" s="25"/>
      <c r="H75" s="112" t="s">
        <v>298</v>
      </c>
      <c r="I75" s="18"/>
      <c r="J75" s="40">
        <f t="shared" si="6"/>
        <v>0</v>
      </c>
      <c r="K75" s="41" t="s">
        <v>280</v>
      </c>
      <c r="L75" s="168"/>
      <c r="M75" s="168"/>
    </row>
    <row r="76" spans="1:13" ht="50" customHeight="1">
      <c r="A76" s="14" t="s">
        <v>299</v>
      </c>
      <c r="B76" s="142"/>
      <c r="C76" s="31" t="s">
        <v>300</v>
      </c>
      <c r="D76" s="32" t="s">
        <v>301</v>
      </c>
      <c r="E76" s="33">
        <v>40.799999999999997</v>
      </c>
      <c r="F76" s="33">
        <v>68</v>
      </c>
      <c r="G76" s="32"/>
      <c r="H76" s="113" t="s">
        <v>302</v>
      </c>
      <c r="I76" s="31"/>
      <c r="J76" s="37">
        <f t="shared" si="6"/>
        <v>0</v>
      </c>
      <c r="K76" s="38" t="s">
        <v>303</v>
      </c>
      <c r="L76" s="168"/>
      <c r="M76" s="168"/>
    </row>
    <row r="77" spans="1:13" ht="50" customHeight="1">
      <c r="A77" s="14" t="s">
        <v>304</v>
      </c>
      <c r="B77" s="142"/>
      <c r="C77" s="31" t="s">
        <v>305</v>
      </c>
      <c r="D77" s="32" t="s">
        <v>306</v>
      </c>
      <c r="E77" s="33">
        <v>11.4</v>
      </c>
      <c r="F77" s="33">
        <v>19</v>
      </c>
      <c r="G77" s="32"/>
      <c r="H77" s="113" t="s">
        <v>307</v>
      </c>
      <c r="I77" s="31"/>
      <c r="J77" s="37">
        <f t="shared" si="6"/>
        <v>0</v>
      </c>
      <c r="K77" s="38" t="s">
        <v>308</v>
      </c>
      <c r="L77" s="168"/>
      <c r="M77" s="168"/>
    </row>
    <row r="78" spans="1:13" ht="50" customHeight="1">
      <c r="A78" s="14" t="s">
        <v>309</v>
      </c>
      <c r="B78" s="142"/>
      <c r="C78" s="18" t="s">
        <v>310</v>
      </c>
      <c r="D78" s="19" t="s">
        <v>311</v>
      </c>
      <c r="E78" s="20">
        <v>22.8</v>
      </c>
      <c r="F78" s="21">
        <v>38</v>
      </c>
      <c r="G78" s="18"/>
      <c r="H78" s="104" t="s">
        <v>312</v>
      </c>
      <c r="I78" s="18"/>
      <c r="J78" s="40">
        <f t="shared" si="6"/>
        <v>0</v>
      </c>
      <c r="K78" s="41" t="s">
        <v>313</v>
      </c>
      <c r="L78" s="168"/>
      <c r="M78" s="168"/>
    </row>
    <row r="79" spans="1:13" ht="50" customHeight="1">
      <c r="A79" s="14" t="s">
        <v>314</v>
      </c>
      <c r="B79" s="142"/>
      <c r="C79" s="18" t="s">
        <v>315</v>
      </c>
      <c r="D79" s="19" t="s">
        <v>316</v>
      </c>
      <c r="E79" s="20">
        <v>28.8</v>
      </c>
      <c r="F79" s="21">
        <v>48</v>
      </c>
      <c r="G79" s="18"/>
      <c r="H79" s="104" t="s">
        <v>317</v>
      </c>
      <c r="I79" s="18"/>
      <c r="J79" s="40">
        <f t="shared" si="6"/>
        <v>0</v>
      </c>
      <c r="K79" s="41" t="s">
        <v>313</v>
      </c>
      <c r="L79" s="168"/>
      <c r="M79" s="168"/>
    </row>
    <row r="80" spans="1:13" ht="50" customHeight="1">
      <c r="A80" s="14" t="s">
        <v>318</v>
      </c>
      <c r="B80" s="142" t="s">
        <v>319</v>
      </c>
      <c r="C80" s="18" t="s">
        <v>320</v>
      </c>
      <c r="D80" s="25" t="s">
        <v>321</v>
      </c>
      <c r="E80" s="20">
        <v>34.799999999999997</v>
      </c>
      <c r="F80" s="21">
        <v>58</v>
      </c>
      <c r="G80" s="25"/>
      <c r="H80" s="104" t="s">
        <v>322</v>
      </c>
      <c r="I80" s="18"/>
      <c r="J80" s="40">
        <f t="shared" si="6"/>
        <v>0</v>
      </c>
      <c r="K80" s="44" t="s">
        <v>303</v>
      </c>
      <c r="L80" s="134"/>
      <c r="M80" s="135"/>
    </row>
    <row r="81" spans="1:13" ht="50" customHeight="1">
      <c r="A81" s="14" t="s">
        <v>323</v>
      </c>
      <c r="B81" s="142"/>
      <c r="C81" s="18" t="s">
        <v>324</v>
      </c>
      <c r="D81" s="25" t="s">
        <v>325</v>
      </c>
      <c r="E81" s="20">
        <v>34.799999999999997</v>
      </c>
      <c r="F81" s="21">
        <v>58</v>
      </c>
      <c r="G81" s="25"/>
      <c r="H81" s="104" t="s">
        <v>326</v>
      </c>
      <c r="I81" s="18"/>
      <c r="J81" s="40">
        <f t="shared" si="6"/>
        <v>0</v>
      </c>
      <c r="K81" s="44" t="s">
        <v>37</v>
      </c>
      <c r="L81" s="134"/>
      <c r="M81" s="135"/>
    </row>
    <row r="82" spans="1:13" ht="50" customHeight="1">
      <c r="A82" s="14" t="s">
        <v>327</v>
      </c>
      <c r="B82" s="142"/>
      <c r="C82" s="18" t="s">
        <v>328</v>
      </c>
      <c r="D82" s="25" t="s">
        <v>329</v>
      </c>
      <c r="E82" s="20">
        <v>34.799999999999997</v>
      </c>
      <c r="F82" s="21">
        <v>58</v>
      </c>
      <c r="G82" s="25"/>
      <c r="H82" s="104" t="s">
        <v>330</v>
      </c>
      <c r="I82" s="18"/>
      <c r="J82" s="40">
        <f t="shared" si="6"/>
        <v>0</v>
      </c>
      <c r="K82" s="44" t="s">
        <v>37</v>
      </c>
      <c r="L82" s="134"/>
      <c r="M82" s="135"/>
    </row>
    <row r="83" spans="1:13" ht="50" customHeight="1">
      <c r="A83" s="14" t="s">
        <v>331</v>
      </c>
      <c r="B83" s="142" t="s">
        <v>145</v>
      </c>
      <c r="C83" s="18" t="s">
        <v>332</v>
      </c>
      <c r="D83" s="25" t="s">
        <v>333</v>
      </c>
      <c r="E83" s="20">
        <v>15.6</v>
      </c>
      <c r="F83" s="21">
        <v>26</v>
      </c>
      <c r="G83" s="25"/>
      <c r="H83" s="104" t="s">
        <v>334</v>
      </c>
      <c r="I83" s="18"/>
      <c r="J83" s="40">
        <f t="shared" si="6"/>
        <v>0</v>
      </c>
      <c r="K83" s="44" t="s">
        <v>37</v>
      </c>
      <c r="L83" s="134"/>
      <c r="M83" s="135"/>
    </row>
    <row r="84" spans="1:13" ht="50" customHeight="1">
      <c r="A84" s="14" t="s">
        <v>335</v>
      </c>
      <c r="B84" s="142"/>
      <c r="C84" s="18" t="s">
        <v>336</v>
      </c>
      <c r="D84" s="25" t="s">
        <v>337</v>
      </c>
      <c r="E84" s="20">
        <v>15.6</v>
      </c>
      <c r="F84" s="21">
        <v>26</v>
      </c>
      <c r="G84" s="25"/>
      <c r="H84" s="104" t="s">
        <v>338</v>
      </c>
      <c r="I84" s="18"/>
      <c r="J84" s="40">
        <f t="shared" si="6"/>
        <v>0</v>
      </c>
      <c r="K84" s="44" t="s">
        <v>37</v>
      </c>
      <c r="L84" s="134"/>
      <c r="M84" s="135"/>
    </row>
    <row r="85" spans="1:13" ht="50" customHeight="1">
      <c r="A85" s="14" t="s">
        <v>339</v>
      </c>
      <c r="B85" s="139" t="s">
        <v>340</v>
      </c>
      <c r="C85" s="18" t="s">
        <v>341</v>
      </c>
      <c r="D85" s="25" t="s">
        <v>342</v>
      </c>
      <c r="E85" s="20">
        <v>13.2</v>
      </c>
      <c r="F85" s="21">
        <v>22</v>
      </c>
      <c r="G85" s="25"/>
      <c r="H85" s="104" t="s">
        <v>343</v>
      </c>
      <c r="I85" s="18"/>
      <c r="J85" s="40">
        <f t="shared" si="6"/>
        <v>0</v>
      </c>
      <c r="K85" s="44" t="s">
        <v>37</v>
      </c>
      <c r="L85" s="136"/>
      <c r="M85" s="137"/>
    </row>
    <row r="86" spans="1:13" ht="50" customHeight="1">
      <c r="A86" s="14" t="s">
        <v>344</v>
      </c>
      <c r="B86" s="140"/>
      <c r="C86" s="18" t="s">
        <v>345</v>
      </c>
      <c r="D86" s="25" t="s">
        <v>346</v>
      </c>
      <c r="E86" s="20">
        <v>13.2</v>
      </c>
      <c r="F86" s="21">
        <v>22</v>
      </c>
      <c r="G86" s="25"/>
      <c r="H86" s="104" t="s">
        <v>347</v>
      </c>
      <c r="I86" s="18"/>
      <c r="J86" s="40">
        <f t="shared" ref="J86:J88" si="7">I86*E86</f>
        <v>0</v>
      </c>
      <c r="K86" s="44" t="s">
        <v>37</v>
      </c>
      <c r="L86" s="169"/>
      <c r="M86" s="170"/>
    </row>
    <row r="87" spans="1:13" ht="50" customHeight="1">
      <c r="A87" s="14" t="s">
        <v>348</v>
      </c>
      <c r="B87" s="140"/>
      <c r="C87" s="18" t="s">
        <v>349</v>
      </c>
      <c r="D87" s="25" t="s">
        <v>350</v>
      </c>
      <c r="E87" s="20">
        <v>13.2</v>
      </c>
      <c r="F87" s="21">
        <v>22</v>
      </c>
      <c r="G87" s="25"/>
      <c r="H87" s="104" t="s">
        <v>351</v>
      </c>
      <c r="I87" s="18"/>
      <c r="J87" s="40">
        <f t="shared" si="7"/>
        <v>0</v>
      </c>
      <c r="K87" s="44" t="s">
        <v>37</v>
      </c>
      <c r="L87" s="169"/>
      <c r="M87" s="170"/>
    </row>
    <row r="88" spans="1:13" ht="50" customHeight="1">
      <c r="A88" s="14"/>
      <c r="B88" s="140"/>
      <c r="C88" s="56" t="s">
        <v>352</v>
      </c>
      <c r="D88" s="56" t="s">
        <v>353</v>
      </c>
      <c r="E88" s="20">
        <v>13.2</v>
      </c>
      <c r="F88" s="21">
        <v>22</v>
      </c>
      <c r="G88" s="57"/>
      <c r="H88" s="114" t="s">
        <v>354</v>
      </c>
      <c r="I88" s="67"/>
      <c r="J88" s="68">
        <f t="shared" si="7"/>
        <v>0</v>
      </c>
      <c r="K88" s="69" t="s">
        <v>303</v>
      </c>
      <c r="L88" s="169"/>
      <c r="M88" s="170"/>
    </row>
    <row r="89" spans="1:13" ht="50" customHeight="1">
      <c r="A89" s="14" t="s">
        <v>355</v>
      </c>
      <c r="B89" s="140"/>
      <c r="C89" s="18" t="s">
        <v>356</v>
      </c>
      <c r="D89" s="25" t="s">
        <v>357</v>
      </c>
      <c r="E89" s="20">
        <v>17.399999999999999</v>
      </c>
      <c r="F89" s="21">
        <v>29</v>
      </c>
      <c r="G89" s="25"/>
      <c r="H89" s="104" t="s">
        <v>358</v>
      </c>
      <c r="I89" s="18"/>
      <c r="J89" s="40">
        <f t="shared" ref="J89:J92" si="8">I89*E89</f>
        <v>0</v>
      </c>
      <c r="K89" s="44" t="s">
        <v>37</v>
      </c>
      <c r="L89" s="169"/>
      <c r="M89" s="170"/>
    </row>
    <row r="90" spans="1:13" ht="50" customHeight="1">
      <c r="A90" s="14" t="s">
        <v>359</v>
      </c>
      <c r="B90" s="140"/>
      <c r="C90" s="18" t="s">
        <v>360</v>
      </c>
      <c r="D90" s="25" t="s">
        <v>361</v>
      </c>
      <c r="E90" s="20">
        <v>17.399999999999999</v>
      </c>
      <c r="F90" s="21">
        <v>29</v>
      </c>
      <c r="G90" s="25"/>
      <c r="H90" s="104" t="s">
        <v>362</v>
      </c>
      <c r="I90" s="18"/>
      <c r="J90" s="40">
        <f t="shared" si="8"/>
        <v>0</v>
      </c>
      <c r="K90" s="44" t="s">
        <v>37</v>
      </c>
      <c r="L90" s="169"/>
      <c r="M90" s="170"/>
    </row>
    <row r="91" spans="1:13" ht="50" customHeight="1">
      <c r="A91" s="14" t="s">
        <v>363</v>
      </c>
      <c r="B91" s="140"/>
      <c r="C91" s="18" t="s">
        <v>364</v>
      </c>
      <c r="D91" s="25" t="s">
        <v>365</v>
      </c>
      <c r="E91" s="20">
        <v>17.399999999999999</v>
      </c>
      <c r="F91" s="21">
        <v>29</v>
      </c>
      <c r="G91" s="25" t="e">
        <f ca="1">_xlfn.DISPIMG("ID_C65D75563DA9412ABE250484AD7C84C7",1)</f>
        <v>#NAME?</v>
      </c>
      <c r="H91" s="104" t="s">
        <v>366</v>
      </c>
      <c r="I91" s="18"/>
      <c r="J91" s="40">
        <f t="shared" si="8"/>
        <v>0</v>
      </c>
      <c r="K91" s="44" t="s">
        <v>37</v>
      </c>
      <c r="L91" s="169"/>
      <c r="M91" s="170"/>
    </row>
    <row r="92" spans="1:13" ht="50" customHeight="1">
      <c r="A92" s="14"/>
      <c r="B92" s="140"/>
      <c r="C92" s="56" t="s">
        <v>367</v>
      </c>
      <c r="D92" s="56" t="s">
        <v>368</v>
      </c>
      <c r="E92" s="20">
        <v>17.399999999999999</v>
      </c>
      <c r="F92" s="21">
        <v>29</v>
      </c>
      <c r="G92" s="57"/>
      <c r="H92" s="114" t="s">
        <v>369</v>
      </c>
      <c r="I92" s="67"/>
      <c r="J92" s="68">
        <f t="shared" si="8"/>
        <v>0</v>
      </c>
      <c r="K92" s="69" t="s">
        <v>303</v>
      </c>
      <c r="L92" s="169"/>
      <c r="M92" s="170"/>
    </row>
    <row r="93" spans="1:13" ht="50" customHeight="1">
      <c r="A93" s="14" t="s">
        <v>370</v>
      </c>
      <c r="B93" s="141"/>
      <c r="C93" s="18" t="s">
        <v>371</v>
      </c>
      <c r="D93" s="25" t="s">
        <v>372</v>
      </c>
      <c r="E93" s="20">
        <v>17.399999999999999</v>
      </c>
      <c r="F93" s="21">
        <v>29</v>
      </c>
      <c r="G93" s="25"/>
      <c r="H93" s="104" t="s">
        <v>373</v>
      </c>
      <c r="I93" s="18"/>
      <c r="J93" s="40">
        <f t="shared" ref="J93:J119" si="9">I93*E93</f>
        <v>0</v>
      </c>
      <c r="K93" s="44" t="s">
        <v>37</v>
      </c>
      <c r="L93" s="166"/>
      <c r="M93" s="167"/>
    </row>
    <row r="94" spans="1:13" ht="50" customHeight="1">
      <c r="A94" s="14" t="s">
        <v>374</v>
      </c>
      <c r="B94" s="142" t="s">
        <v>375</v>
      </c>
      <c r="C94" s="18" t="s">
        <v>376</v>
      </c>
      <c r="D94" s="19" t="s">
        <v>377</v>
      </c>
      <c r="E94" s="20">
        <v>11.4</v>
      </c>
      <c r="F94" s="21">
        <v>19</v>
      </c>
      <c r="G94" s="18"/>
      <c r="H94" s="104" t="s">
        <v>378</v>
      </c>
      <c r="I94" s="18"/>
      <c r="J94" s="40">
        <f t="shared" si="9"/>
        <v>0</v>
      </c>
      <c r="K94" s="41" t="s">
        <v>37</v>
      </c>
      <c r="L94" s="134"/>
      <c r="M94" s="135"/>
    </row>
    <row r="95" spans="1:13" ht="50" customHeight="1">
      <c r="A95" s="14" t="s">
        <v>379</v>
      </c>
      <c r="B95" s="142"/>
      <c r="C95" s="18" t="s">
        <v>380</v>
      </c>
      <c r="D95" s="19" t="s">
        <v>381</v>
      </c>
      <c r="E95" s="20">
        <v>17.399999999999999</v>
      </c>
      <c r="F95" s="21">
        <v>29</v>
      </c>
      <c r="G95" s="18"/>
      <c r="H95" s="104" t="s">
        <v>382</v>
      </c>
      <c r="I95" s="18"/>
      <c r="J95" s="40">
        <f t="shared" si="9"/>
        <v>0</v>
      </c>
      <c r="K95" s="41" t="s">
        <v>303</v>
      </c>
      <c r="L95" s="134"/>
      <c r="M95" s="135"/>
    </row>
    <row r="96" spans="1:13" ht="50" customHeight="1">
      <c r="A96" s="14" t="s">
        <v>383</v>
      </c>
      <c r="B96" s="142" t="s">
        <v>384</v>
      </c>
      <c r="C96" s="18" t="s">
        <v>385</v>
      </c>
      <c r="D96" s="25" t="s">
        <v>386</v>
      </c>
      <c r="E96" s="20">
        <v>17.399999999999999</v>
      </c>
      <c r="F96" s="21">
        <v>29</v>
      </c>
      <c r="G96" s="25"/>
      <c r="H96" s="104" t="s">
        <v>387</v>
      </c>
      <c r="I96" s="18"/>
      <c r="J96" s="40">
        <f t="shared" si="9"/>
        <v>0</v>
      </c>
      <c r="K96" s="41" t="s">
        <v>303</v>
      </c>
      <c r="L96" s="134"/>
      <c r="M96" s="135"/>
    </row>
    <row r="97" spans="1:13" ht="50" customHeight="1">
      <c r="A97" s="14" t="s">
        <v>388</v>
      </c>
      <c r="B97" s="142"/>
      <c r="C97" s="18" t="s">
        <v>389</v>
      </c>
      <c r="D97" s="25" t="s">
        <v>390</v>
      </c>
      <c r="E97" s="20">
        <v>17.399999999999999</v>
      </c>
      <c r="F97" s="21">
        <v>29</v>
      </c>
      <c r="G97" s="25"/>
      <c r="H97" s="104" t="s">
        <v>391</v>
      </c>
      <c r="I97" s="18"/>
      <c r="J97" s="40">
        <f t="shared" si="9"/>
        <v>0</v>
      </c>
      <c r="K97" s="41" t="s">
        <v>303</v>
      </c>
      <c r="L97" s="134"/>
      <c r="M97" s="135"/>
    </row>
    <row r="98" spans="1:13" ht="50" customHeight="1">
      <c r="A98" s="14" t="s">
        <v>392</v>
      </c>
      <c r="B98" s="142"/>
      <c r="C98" s="18" t="s">
        <v>393</v>
      </c>
      <c r="D98" s="25" t="s">
        <v>394</v>
      </c>
      <c r="E98" s="20">
        <v>17.399999999999999</v>
      </c>
      <c r="F98" s="21">
        <v>29</v>
      </c>
      <c r="G98" s="25"/>
      <c r="H98" s="104" t="s">
        <v>395</v>
      </c>
      <c r="I98" s="18"/>
      <c r="J98" s="40">
        <f t="shared" si="9"/>
        <v>0</v>
      </c>
      <c r="K98" s="41" t="s">
        <v>303</v>
      </c>
      <c r="L98" s="134"/>
      <c r="M98" s="135"/>
    </row>
    <row r="99" spans="1:13" ht="50" customHeight="1">
      <c r="A99" s="14" t="s">
        <v>396</v>
      </c>
      <c r="B99" s="15"/>
      <c r="C99" s="31" t="s">
        <v>397</v>
      </c>
      <c r="D99" s="32" t="s">
        <v>398</v>
      </c>
      <c r="E99" s="33">
        <v>28.8</v>
      </c>
      <c r="F99" s="34">
        <v>48</v>
      </c>
      <c r="G99" s="32"/>
      <c r="H99" s="35">
        <v>6942018268147</v>
      </c>
      <c r="I99" s="31"/>
      <c r="J99" s="37">
        <f t="shared" si="9"/>
        <v>0</v>
      </c>
      <c r="K99" s="38" t="s">
        <v>37</v>
      </c>
      <c r="L99" s="46"/>
      <c r="M99" s="47"/>
    </row>
    <row r="100" spans="1:13" ht="50" customHeight="1">
      <c r="A100" s="14" t="s">
        <v>399</v>
      </c>
      <c r="B100" s="139" t="s">
        <v>400</v>
      </c>
      <c r="C100" s="31" t="s">
        <v>401</v>
      </c>
      <c r="D100" s="32" t="s">
        <v>402</v>
      </c>
      <c r="E100" s="33">
        <v>22.8</v>
      </c>
      <c r="F100" s="34">
        <v>38</v>
      </c>
      <c r="G100" s="32"/>
      <c r="H100" s="107" t="s">
        <v>403</v>
      </c>
      <c r="I100" s="31"/>
      <c r="J100" s="37">
        <f t="shared" si="9"/>
        <v>0</v>
      </c>
      <c r="K100" s="38" t="s">
        <v>37</v>
      </c>
      <c r="L100" s="168"/>
      <c r="M100" s="168"/>
    </row>
    <row r="101" spans="1:13" ht="50" customHeight="1">
      <c r="A101" s="14" t="s">
        <v>404</v>
      </c>
      <c r="B101" s="140"/>
      <c r="C101" s="31" t="s">
        <v>405</v>
      </c>
      <c r="D101" s="32" t="s">
        <v>406</v>
      </c>
      <c r="E101" s="33">
        <v>22.8</v>
      </c>
      <c r="F101" s="34">
        <v>38</v>
      </c>
      <c r="G101" s="32"/>
      <c r="H101" s="107" t="s">
        <v>407</v>
      </c>
      <c r="I101" s="31"/>
      <c r="J101" s="37">
        <f t="shared" si="9"/>
        <v>0</v>
      </c>
      <c r="K101" s="38" t="s">
        <v>37</v>
      </c>
      <c r="L101" s="168"/>
      <c r="M101" s="168"/>
    </row>
    <row r="102" spans="1:13" ht="50" customHeight="1">
      <c r="A102" s="14" t="s">
        <v>408</v>
      </c>
      <c r="B102" s="141"/>
      <c r="C102" s="31" t="s">
        <v>409</v>
      </c>
      <c r="D102" s="32" t="s">
        <v>410</v>
      </c>
      <c r="E102" s="33">
        <v>22.8</v>
      </c>
      <c r="F102" s="34">
        <v>38</v>
      </c>
      <c r="G102" s="32"/>
      <c r="H102" s="107" t="s">
        <v>411</v>
      </c>
      <c r="I102" s="31"/>
      <c r="J102" s="37">
        <f t="shared" si="9"/>
        <v>0</v>
      </c>
      <c r="K102" s="38" t="s">
        <v>37</v>
      </c>
      <c r="L102" s="168"/>
      <c r="M102" s="168"/>
    </row>
    <row r="103" spans="1:13" ht="50" customHeight="1">
      <c r="A103" s="14" t="s">
        <v>412</v>
      </c>
      <c r="B103" s="139" t="s">
        <v>413</v>
      </c>
      <c r="C103" s="31" t="s">
        <v>414</v>
      </c>
      <c r="D103" s="32" t="s">
        <v>415</v>
      </c>
      <c r="E103" s="34">
        <v>28.8</v>
      </c>
      <c r="F103" s="34">
        <v>48</v>
      </c>
      <c r="G103" s="32"/>
      <c r="H103" s="107" t="s">
        <v>416</v>
      </c>
      <c r="I103" s="31"/>
      <c r="J103" s="37">
        <f t="shared" si="9"/>
        <v>0</v>
      </c>
      <c r="K103" s="38" t="s">
        <v>37</v>
      </c>
      <c r="L103" s="168"/>
      <c r="M103" s="168"/>
    </row>
    <row r="104" spans="1:13" ht="50" customHeight="1">
      <c r="A104" s="14" t="s">
        <v>417</v>
      </c>
      <c r="B104" s="140"/>
      <c r="C104" s="31" t="s">
        <v>418</v>
      </c>
      <c r="D104" s="32" t="s">
        <v>419</v>
      </c>
      <c r="E104" s="34">
        <v>28.8</v>
      </c>
      <c r="F104" s="34">
        <v>48</v>
      </c>
      <c r="G104" s="32"/>
      <c r="H104" s="107" t="s">
        <v>420</v>
      </c>
      <c r="I104" s="31"/>
      <c r="J104" s="37">
        <f t="shared" si="9"/>
        <v>0</v>
      </c>
      <c r="K104" s="38" t="s">
        <v>37</v>
      </c>
      <c r="L104" s="168"/>
      <c r="M104" s="168"/>
    </row>
    <row r="105" spans="1:13" ht="50" customHeight="1">
      <c r="A105" s="14" t="s">
        <v>421</v>
      </c>
      <c r="B105" s="141"/>
      <c r="C105" s="31" t="s">
        <v>422</v>
      </c>
      <c r="D105" s="32" t="s">
        <v>423</v>
      </c>
      <c r="E105" s="34">
        <v>28.8</v>
      </c>
      <c r="F105" s="34">
        <v>48</v>
      </c>
      <c r="G105" s="32"/>
      <c r="H105" s="107" t="s">
        <v>424</v>
      </c>
      <c r="I105" s="31"/>
      <c r="J105" s="37">
        <f t="shared" si="9"/>
        <v>0</v>
      </c>
      <c r="K105" s="38" t="s">
        <v>37</v>
      </c>
      <c r="L105" s="168"/>
      <c r="M105" s="168"/>
    </row>
    <row r="106" spans="1:13" ht="50" customHeight="1">
      <c r="A106" s="14" t="s">
        <v>425</v>
      </c>
      <c r="B106" s="139" t="s">
        <v>426</v>
      </c>
      <c r="C106" s="31" t="s">
        <v>427</v>
      </c>
      <c r="D106" s="32" t="s">
        <v>428</v>
      </c>
      <c r="E106" s="33">
        <v>34.799999999999997</v>
      </c>
      <c r="F106" s="34">
        <v>58</v>
      </c>
      <c r="G106" s="32"/>
      <c r="H106" s="107" t="s">
        <v>429</v>
      </c>
      <c r="I106" s="31"/>
      <c r="J106" s="37">
        <f t="shared" si="9"/>
        <v>0</v>
      </c>
      <c r="K106" s="38" t="s">
        <v>37</v>
      </c>
      <c r="L106" s="168"/>
      <c r="M106" s="168"/>
    </row>
    <row r="107" spans="1:13" ht="50" customHeight="1">
      <c r="A107" s="14" t="s">
        <v>430</v>
      </c>
      <c r="B107" s="140"/>
      <c r="C107" s="31" t="s">
        <v>431</v>
      </c>
      <c r="D107" s="32" t="s">
        <v>432</v>
      </c>
      <c r="E107" s="33">
        <v>34.799999999999997</v>
      </c>
      <c r="F107" s="34">
        <v>58</v>
      </c>
      <c r="G107" s="32"/>
      <c r="H107" s="107" t="s">
        <v>433</v>
      </c>
      <c r="I107" s="31"/>
      <c r="J107" s="37">
        <f t="shared" si="9"/>
        <v>0</v>
      </c>
      <c r="K107" s="38" t="s">
        <v>37</v>
      </c>
      <c r="L107" s="168"/>
      <c r="M107" s="168"/>
    </row>
    <row r="108" spans="1:13" ht="50" customHeight="1">
      <c r="A108" s="14" t="s">
        <v>434</v>
      </c>
      <c r="B108" s="141"/>
      <c r="C108" s="31" t="s">
        <v>435</v>
      </c>
      <c r="D108" s="32" t="s">
        <v>436</v>
      </c>
      <c r="E108" s="33">
        <v>34.799999999999997</v>
      </c>
      <c r="F108" s="34">
        <v>58</v>
      </c>
      <c r="G108" s="32"/>
      <c r="H108" s="107" t="s">
        <v>437</v>
      </c>
      <c r="I108" s="31"/>
      <c r="J108" s="37">
        <f t="shared" si="9"/>
        <v>0</v>
      </c>
      <c r="K108" s="38" t="s">
        <v>37</v>
      </c>
      <c r="L108" s="168"/>
      <c r="M108" s="168"/>
    </row>
    <row r="109" spans="1:13" ht="50" customHeight="1">
      <c r="A109" s="14" t="s">
        <v>438</v>
      </c>
      <c r="B109" s="142" t="s">
        <v>439</v>
      </c>
      <c r="C109" s="18" t="s">
        <v>440</v>
      </c>
      <c r="D109" s="25" t="s">
        <v>441</v>
      </c>
      <c r="E109" s="20">
        <v>15.6</v>
      </c>
      <c r="F109" s="21">
        <v>26</v>
      </c>
      <c r="G109" s="27"/>
      <c r="H109" s="104" t="s">
        <v>442</v>
      </c>
      <c r="I109" s="18"/>
      <c r="J109" s="40">
        <f t="shared" si="9"/>
        <v>0</v>
      </c>
      <c r="K109" s="41" t="s">
        <v>37</v>
      </c>
      <c r="L109" s="134"/>
      <c r="M109" s="135"/>
    </row>
    <row r="110" spans="1:13" ht="50" customHeight="1">
      <c r="A110" s="14" t="s">
        <v>443</v>
      </c>
      <c r="B110" s="142"/>
      <c r="C110" s="18" t="s">
        <v>444</v>
      </c>
      <c r="D110" s="25" t="s">
        <v>445</v>
      </c>
      <c r="E110" s="20">
        <v>15.6</v>
      </c>
      <c r="F110" s="21">
        <v>26</v>
      </c>
      <c r="G110" s="25"/>
      <c r="H110" s="104" t="s">
        <v>446</v>
      </c>
      <c r="I110" s="18"/>
      <c r="J110" s="40">
        <f t="shared" si="9"/>
        <v>0</v>
      </c>
      <c r="K110" s="41" t="s">
        <v>37</v>
      </c>
      <c r="L110" s="134"/>
      <c r="M110" s="135"/>
    </row>
    <row r="111" spans="1:13" ht="50" customHeight="1">
      <c r="A111" s="14" t="s">
        <v>447</v>
      </c>
      <c r="B111" s="142"/>
      <c r="C111" s="51" t="s">
        <v>448</v>
      </c>
      <c r="D111" s="51" t="s">
        <v>449</v>
      </c>
      <c r="E111" s="58">
        <v>15.6</v>
      </c>
      <c r="F111" s="21">
        <v>26</v>
      </c>
      <c r="G111" s="51"/>
      <c r="H111" s="109" t="s">
        <v>450</v>
      </c>
      <c r="I111" s="18"/>
      <c r="J111" s="40">
        <f t="shared" si="9"/>
        <v>0</v>
      </c>
      <c r="K111" s="41" t="s">
        <v>37</v>
      </c>
      <c r="L111" s="134"/>
      <c r="M111" s="135"/>
    </row>
    <row r="112" spans="1:13" ht="50" customHeight="1">
      <c r="A112" s="14" t="s">
        <v>451</v>
      </c>
      <c r="B112" s="142" t="s">
        <v>452</v>
      </c>
      <c r="C112" s="59" t="s">
        <v>453</v>
      </c>
      <c r="D112" s="59" t="s">
        <v>454</v>
      </c>
      <c r="E112" s="20">
        <v>19.2</v>
      </c>
      <c r="F112" s="21">
        <v>32</v>
      </c>
      <c r="G112" s="59"/>
      <c r="H112" s="115" t="s">
        <v>455</v>
      </c>
      <c r="I112" s="18"/>
      <c r="J112" s="40">
        <f t="shared" si="9"/>
        <v>0</v>
      </c>
      <c r="K112" s="41" t="s">
        <v>37</v>
      </c>
      <c r="L112" s="134"/>
      <c r="M112" s="135"/>
    </row>
    <row r="113" spans="1:13" ht="50" customHeight="1">
      <c r="A113" s="14" t="s">
        <v>456</v>
      </c>
      <c r="B113" s="142"/>
      <c r="C113" s="59" t="s">
        <v>457</v>
      </c>
      <c r="D113" s="59" t="s">
        <v>458</v>
      </c>
      <c r="E113" s="20">
        <v>19.2</v>
      </c>
      <c r="F113" s="21">
        <v>32</v>
      </c>
      <c r="G113" s="59"/>
      <c r="H113" s="115" t="s">
        <v>459</v>
      </c>
      <c r="I113" s="18"/>
      <c r="J113" s="40">
        <f t="shared" si="9"/>
        <v>0</v>
      </c>
      <c r="K113" s="41" t="s">
        <v>37</v>
      </c>
      <c r="L113" s="134"/>
      <c r="M113" s="135"/>
    </row>
    <row r="114" spans="1:13" ht="50" customHeight="1">
      <c r="A114" s="14" t="s">
        <v>460</v>
      </c>
      <c r="B114" s="142"/>
      <c r="C114" s="59" t="s">
        <v>461</v>
      </c>
      <c r="D114" s="59" t="s">
        <v>462</v>
      </c>
      <c r="E114" s="20">
        <v>19.2</v>
      </c>
      <c r="F114" s="21">
        <v>32</v>
      </c>
      <c r="G114" s="59"/>
      <c r="H114" s="115" t="s">
        <v>463</v>
      </c>
      <c r="I114" s="18"/>
      <c r="J114" s="40">
        <f t="shared" si="9"/>
        <v>0</v>
      </c>
      <c r="K114" s="41" t="s">
        <v>37</v>
      </c>
      <c r="L114" s="134"/>
      <c r="M114" s="135"/>
    </row>
    <row r="115" spans="1:13" ht="50" customHeight="1">
      <c r="A115" s="14" t="s">
        <v>464</v>
      </c>
      <c r="B115" s="142"/>
      <c r="C115" s="22" t="s">
        <v>465</v>
      </c>
      <c r="D115" s="22" t="s">
        <v>466</v>
      </c>
      <c r="E115" s="20">
        <v>21</v>
      </c>
      <c r="F115" s="20">
        <v>35</v>
      </c>
      <c r="G115" s="25"/>
      <c r="H115" s="104" t="s">
        <v>467</v>
      </c>
      <c r="I115" s="18"/>
      <c r="J115" s="40">
        <f t="shared" si="9"/>
        <v>0</v>
      </c>
      <c r="K115" s="41" t="s">
        <v>24</v>
      </c>
      <c r="L115" s="134"/>
      <c r="M115" s="135"/>
    </row>
    <row r="116" spans="1:13" ht="50" customHeight="1">
      <c r="A116" s="14" t="s">
        <v>468</v>
      </c>
      <c r="B116" s="142"/>
      <c r="C116" s="18" t="s">
        <v>469</v>
      </c>
      <c r="D116" s="25" t="s">
        <v>470</v>
      </c>
      <c r="E116" s="20">
        <v>21</v>
      </c>
      <c r="F116" s="20">
        <v>35</v>
      </c>
      <c r="G116" s="25"/>
      <c r="H116" s="104" t="s">
        <v>471</v>
      </c>
      <c r="I116" s="18"/>
      <c r="J116" s="40">
        <f t="shared" si="9"/>
        <v>0</v>
      </c>
      <c r="K116" s="41" t="s">
        <v>24</v>
      </c>
      <c r="L116" s="134"/>
      <c r="M116" s="135"/>
    </row>
    <row r="117" spans="1:13" ht="50" customHeight="1">
      <c r="A117" s="14" t="s">
        <v>472</v>
      </c>
      <c r="B117" s="142"/>
      <c r="C117" s="18" t="s">
        <v>473</v>
      </c>
      <c r="D117" s="25" t="s">
        <v>474</v>
      </c>
      <c r="E117" s="20">
        <v>21</v>
      </c>
      <c r="F117" s="20">
        <v>35</v>
      </c>
      <c r="G117" s="25"/>
      <c r="H117" s="104" t="s">
        <v>475</v>
      </c>
      <c r="I117" s="18"/>
      <c r="J117" s="40">
        <f t="shared" si="9"/>
        <v>0</v>
      </c>
      <c r="K117" s="41" t="s">
        <v>24</v>
      </c>
      <c r="L117" s="134"/>
      <c r="M117" s="135"/>
    </row>
    <row r="118" spans="1:13" ht="50" customHeight="1">
      <c r="A118" s="14" t="s">
        <v>476</v>
      </c>
      <c r="B118" s="142"/>
      <c r="C118" s="61" t="s">
        <v>477</v>
      </c>
      <c r="D118" s="62" t="s">
        <v>478</v>
      </c>
      <c r="E118" s="20">
        <v>25.2</v>
      </c>
      <c r="F118" s="21">
        <v>42</v>
      </c>
      <c r="G118" s="60"/>
      <c r="H118" s="115" t="s">
        <v>479</v>
      </c>
      <c r="I118" s="18"/>
      <c r="J118" s="40">
        <f t="shared" si="9"/>
        <v>0</v>
      </c>
      <c r="K118" s="41" t="s">
        <v>24</v>
      </c>
      <c r="L118" s="134"/>
      <c r="M118" s="135"/>
    </row>
    <row r="119" spans="1:13" ht="50" customHeight="1">
      <c r="A119" s="14" t="s">
        <v>480</v>
      </c>
      <c r="B119" s="142"/>
      <c r="C119" s="63" t="s">
        <v>481</v>
      </c>
      <c r="D119" s="62" t="s">
        <v>482</v>
      </c>
      <c r="E119" s="20">
        <v>25.2</v>
      </c>
      <c r="F119" s="21">
        <v>42</v>
      </c>
      <c r="G119" s="22"/>
      <c r="H119" s="115" t="s">
        <v>483</v>
      </c>
      <c r="I119" s="18"/>
      <c r="J119" s="40">
        <f t="shared" si="9"/>
        <v>0</v>
      </c>
      <c r="K119" s="41" t="s">
        <v>24</v>
      </c>
      <c r="L119" s="134"/>
      <c r="M119" s="135"/>
    </row>
    <row r="120" spans="1:13" ht="50" customHeight="1">
      <c r="A120" s="14" t="s">
        <v>484</v>
      </c>
      <c r="B120" s="142"/>
      <c r="C120" s="59" t="s">
        <v>485</v>
      </c>
      <c r="D120" s="62" t="s">
        <v>486</v>
      </c>
      <c r="E120" s="20">
        <v>25.2</v>
      </c>
      <c r="F120" s="21">
        <v>42</v>
      </c>
      <c r="G120" s="22"/>
      <c r="H120" s="115" t="s">
        <v>487</v>
      </c>
      <c r="I120" s="18"/>
      <c r="J120" s="40">
        <f t="shared" ref="J120:J137" si="10">I120*E120</f>
        <v>0</v>
      </c>
      <c r="K120" s="41" t="s">
        <v>24</v>
      </c>
      <c r="L120" s="134"/>
      <c r="M120" s="135"/>
    </row>
    <row r="121" spans="1:13" ht="50" customHeight="1">
      <c r="A121" s="14" t="s">
        <v>488</v>
      </c>
      <c r="B121" s="142"/>
      <c r="C121" s="22" t="s">
        <v>489</v>
      </c>
      <c r="D121" s="22" t="s">
        <v>490</v>
      </c>
      <c r="E121" s="20">
        <v>19.2</v>
      </c>
      <c r="F121" s="21">
        <v>32</v>
      </c>
      <c r="G121" s="28"/>
      <c r="H121" s="104" t="s">
        <v>491</v>
      </c>
      <c r="I121" s="18"/>
      <c r="J121" s="40">
        <f t="shared" si="10"/>
        <v>0</v>
      </c>
      <c r="K121" s="44" t="s">
        <v>303</v>
      </c>
      <c r="L121" s="134"/>
      <c r="M121" s="135"/>
    </row>
    <row r="122" spans="1:13" ht="50" customHeight="1">
      <c r="A122" s="14" t="s">
        <v>492</v>
      </c>
      <c r="B122" s="142"/>
      <c r="C122" s="22" t="s">
        <v>493</v>
      </c>
      <c r="D122" s="22" t="s">
        <v>494</v>
      </c>
      <c r="E122" s="20">
        <v>19.2</v>
      </c>
      <c r="F122" s="21">
        <v>32</v>
      </c>
      <c r="G122" s="28"/>
      <c r="H122" s="116" t="s">
        <v>495</v>
      </c>
      <c r="I122" s="18"/>
      <c r="J122" s="40">
        <f t="shared" si="10"/>
        <v>0</v>
      </c>
      <c r="K122" s="44" t="s">
        <v>303</v>
      </c>
      <c r="L122" s="134"/>
      <c r="M122" s="135"/>
    </row>
    <row r="123" spans="1:13" ht="50" customHeight="1">
      <c r="A123" s="14" t="s">
        <v>496</v>
      </c>
      <c r="B123" s="142"/>
      <c r="C123" s="22" t="s">
        <v>497</v>
      </c>
      <c r="D123" s="22" t="s">
        <v>498</v>
      </c>
      <c r="E123" s="20">
        <v>19.2</v>
      </c>
      <c r="F123" s="21">
        <v>32</v>
      </c>
      <c r="G123" s="30"/>
      <c r="H123" s="106" t="s">
        <v>499</v>
      </c>
      <c r="I123" s="18"/>
      <c r="J123" s="40">
        <f t="shared" si="10"/>
        <v>0</v>
      </c>
      <c r="K123" s="44" t="s">
        <v>303</v>
      </c>
      <c r="L123" s="134"/>
      <c r="M123" s="135"/>
    </row>
    <row r="124" spans="1:13" ht="50" customHeight="1">
      <c r="A124" s="14" t="s">
        <v>500</v>
      </c>
      <c r="B124" s="142"/>
      <c r="C124" s="52" t="s">
        <v>501</v>
      </c>
      <c r="D124" s="52" t="s">
        <v>502</v>
      </c>
      <c r="E124" s="20">
        <v>19.2</v>
      </c>
      <c r="F124" s="21">
        <v>32</v>
      </c>
      <c r="G124" s="64"/>
      <c r="H124" s="109" t="s">
        <v>503</v>
      </c>
      <c r="I124" s="18"/>
      <c r="J124" s="40">
        <f t="shared" si="10"/>
        <v>0</v>
      </c>
      <c r="K124" s="44" t="s">
        <v>303</v>
      </c>
      <c r="L124" s="134"/>
      <c r="M124" s="135"/>
    </row>
    <row r="125" spans="1:13" ht="50" customHeight="1">
      <c r="A125" s="14" t="s">
        <v>504</v>
      </c>
      <c r="B125" s="142"/>
      <c r="C125" s="22" t="s">
        <v>505</v>
      </c>
      <c r="D125" s="25" t="s">
        <v>506</v>
      </c>
      <c r="E125" s="20">
        <v>22.8</v>
      </c>
      <c r="F125" s="21">
        <v>38</v>
      </c>
      <c r="G125" s="22"/>
      <c r="H125" s="104" t="s">
        <v>507</v>
      </c>
      <c r="I125" s="18"/>
      <c r="J125" s="40">
        <f t="shared" si="10"/>
        <v>0</v>
      </c>
      <c r="K125" s="41" t="s">
        <v>24</v>
      </c>
      <c r="L125" s="134"/>
      <c r="M125" s="135"/>
    </row>
    <row r="126" spans="1:13" ht="50" customHeight="1">
      <c r="A126" s="14" t="s">
        <v>508</v>
      </c>
      <c r="B126" s="142"/>
      <c r="C126" s="22" t="s">
        <v>509</v>
      </c>
      <c r="D126" s="25" t="s">
        <v>510</v>
      </c>
      <c r="E126" s="20">
        <v>22.8</v>
      </c>
      <c r="F126" s="21">
        <v>38</v>
      </c>
      <c r="G126" s="22"/>
      <c r="H126" s="104" t="s">
        <v>511</v>
      </c>
      <c r="I126" s="18"/>
      <c r="J126" s="40">
        <f t="shared" si="10"/>
        <v>0</v>
      </c>
      <c r="K126" s="41" t="s">
        <v>24</v>
      </c>
      <c r="L126" s="134"/>
      <c r="M126" s="135"/>
    </row>
    <row r="127" spans="1:13" ht="50" customHeight="1">
      <c r="A127" s="14" t="s">
        <v>512</v>
      </c>
      <c r="B127" s="142"/>
      <c r="C127" s="22" t="s">
        <v>513</v>
      </c>
      <c r="D127" s="25" t="s">
        <v>514</v>
      </c>
      <c r="E127" s="20">
        <v>22.8</v>
      </c>
      <c r="F127" s="21">
        <v>38</v>
      </c>
      <c r="G127" s="22"/>
      <c r="H127" s="104" t="s">
        <v>515</v>
      </c>
      <c r="I127" s="18"/>
      <c r="J127" s="40">
        <f t="shared" si="10"/>
        <v>0</v>
      </c>
      <c r="K127" s="41" t="s">
        <v>24</v>
      </c>
      <c r="L127" s="134"/>
      <c r="M127" s="135"/>
    </row>
    <row r="128" spans="1:13" ht="50" customHeight="1">
      <c r="A128" s="14" t="s">
        <v>516</v>
      </c>
      <c r="B128" s="142"/>
      <c r="C128" s="22" t="s">
        <v>517</v>
      </c>
      <c r="D128" s="22" t="s">
        <v>518</v>
      </c>
      <c r="E128" s="20">
        <v>19.2</v>
      </c>
      <c r="F128" s="21">
        <v>32</v>
      </c>
      <c r="G128" s="29"/>
      <c r="H128" s="104" t="s">
        <v>519</v>
      </c>
      <c r="I128" s="18"/>
      <c r="J128" s="40">
        <f t="shared" si="10"/>
        <v>0</v>
      </c>
      <c r="K128" s="41" t="s">
        <v>37</v>
      </c>
      <c r="L128" s="134"/>
      <c r="M128" s="135"/>
    </row>
    <row r="129" spans="1:13" ht="50" customHeight="1">
      <c r="A129" s="14" t="s">
        <v>520</v>
      </c>
      <c r="B129" s="142"/>
      <c r="C129" s="22" t="s">
        <v>521</v>
      </c>
      <c r="D129" s="22" t="s">
        <v>522</v>
      </c>
      <c r="E129" s="20">
        <v>19.2</v>
      </c>
      <c r="F129" s="21">
        <v>32</v>
      </c>
      <c r="G129" s="29"/>
      <c r="H129" s="104" t="s">
        <v>523</v>
      </c>
      <c r="I129" s="18"/>
      <c r="J129" s="40">
        <f t="shared" si="10"/>
        <v>0</v>
      </c>
      <c r="K129" s="41" t="s">
        <v>37</v>
      </c>
      <c r="L129" s="134"/>
      <c r="M129" s="135"/>
    </row>
    <row r="130" spans="1:13" ht="50" customHeight="1">
      <c r="A130" s="14" t="s">
        <v>524</v>
      </c>
      <c r="B130" s="142"/>
      <c r="C130" s="22" t="s">
        <v>525</v>
      </c>
      <c r="D130" s="22" t="s">
        <v>526</v>
      </c>
      <c r="E130" s="20">
        <v>19.2</v>
      </c>
      <c r="F130" s="21">
        <v>32</v>
      </c>
      <c r="G130" s="29"/>
      <c r="H130" s="104" t="s">
        <v>527</v>
      </c>
      <c r="I130" s="18"/>
      <c r="J130" s="40">
        <f t="shared" si="10"/>
        <v>0</v>
      </c>
      <c r="K130" s="41" t="s">
        <v>37</v>
      </c>
      <c r="L130" s="136"/>
      <c r="M130" s="137"/>
    </row>
    <row r="131" spans="1:13" ht="50" customHeight="1">
      <c r="A131" s="14" t="s">
        <v>528</v>
      </c>
      <c r="B131" s="142"/>
      <c r="C131" s="32" t="s">
        <v>529</v>
      </c>
      <c r="D131" s="35" t="s">
        <v>530</v>
      </c>
      <c r="E131" s="33">
        <v>22.8</v>
      </c>
      <c r="F131" s="35">
        <v>38</v>
      </c>
      <c r="G131" s="35"/>
      <c r="H131" s="107" t="s">
        <v>531</v>
      </c>
      <c r="I131" s="31"/>
      <c r="J131" s="37">
        <f t="shared" si="10"/>
        <v>0</v>
      </c>
      <c r="K131" s="38" t="s">
        <v>24</v>
      </c>
      <c r="L131" s="138"/>
      <c r="M131" s="138"/>
    </row>
    <row r="132" spans="1:13" ht="50" customHeight="1">
      <c r="A132" s="14" t="s">
        <v>532</v>
      </c>
      <c r="B132" s="142"/>
      <c r="C132" s="32" t="s">
        <v>533</v>
      </c>
      <c r="D132" s="35" t="s">
        <v>534</v>
      </c>
      <c r="E132" s="33">
        <v>22.8</v>
      </c>
      <c r="F132" s="35">
        <v>38</v>
      </c>
      <c r="G132" s="35"/>
      <c r="H132" s="107" t="s">
        <v>535</v>
      </c>
      <c r="I132" s="31"/>
      <c r="J132" s="37">
        <f t="shared" si="10"/>
        <v>0</v>
      </c>
      <c r="K132" s="38" t="s">
        <v>24</v>
      </c>
      <c r="L132" s="138"/>
      <c r="M132" s="138"/>
    </row>
    <row r="133" spans="1:13" ht="50" customHeight="1">
      <c r="A133" s="14" t="s">
        <v>536</v>
      </c>
      <c r="B133" s="142"/>
      <c r="C133" s="32" t="s">
        <v>537</v>
      </c>
      <c r="D133" s="35" t="s">
        <v>538</v>
      </c>
      <c r="E133" s="33">
        <v>22.8</v>
      </c>
      <c r="F133" s="35">
        <v>38</v>
      </c>
      <c r="G133" s="35"/>
      <c r="H133" s="107" t="s">
        <v>539</v>
      </c>
      <c r="I133" s="31"/>
      <c r="J133" s="37">
        <f t="shared" si="10"/>
        <v>0</v>
      </c>
      <c r="K133" s="38" t="s">
        <v>24</v>
      </c>
      <c r="L133" s="138"/>
      <c r="M133" s="138"/>
    </row>
    <row r="134" spans="1:13" ht="50" customHeight="1">
      <c r="A134" s="14" t="s">
        <v>540</v>
      </c>
      <c r="B134" s="70"/>
      <c r="C134" s="71" t="s">
        <v>541</v>
      </c>
      <c r="D134" s="72" t="s">
        <v>542</v>
      </c>
      <c r="E134" s="73">
        <v>17.399999999999999</v>
      </c>
      <c r="F134" s="74">
        <v>29</v>
      </c>
      <c r="G134" s="75"/>
      <c r="H134" s="117" t="s">
        <v>543</v>
      </c>
      <c r="I134" s="57"/>
      <c r="J134" s="40">
        <f t="shared" si="10"/>
        <v>0</v>
      </c>
      <c r="K134" s="90" t="s">
        <v>37</v>
      </c>
      <c r="L134" s="89"/>
      <c r="M134" s="89"/>
    </row>
    <row r="135" spans="1:13" ht="50" customHeight="1">
      <c r="A135" s="14" t="s">
        <v>544</v>
      </c>
      <c r="B135" s="70"/>
      <c r="C135" s="71" t="s">
        <v>545</v>
      </c>
      <c r="D135" s="72" t="s">
        <v>546</v>
      </c>
      <c r="E135" s="73">
        <v>17.399999999999999</v>
      </c>
      <c r="F135" s="74">
        <v>29</v>
      </c>
      <c r="G135" s="75"/>
      <c r="H135" s="117" t="s">
        <v>547</v>
      </c>
      <c r="I135" s="57"/>
      <c r="J135" s="40">
        <f t="shared" si="10"/>
        <v>0</v>
      </c>
      <c r="K135" s="90" t="s">
        <v>37</v>
      </c>
      <c r="L135" s="89"/>
      <c r="M135" s="89"/>
    </row>
    <row r="136" spans="1:13" ht="50" customHeight="1">
      <c r="A136" s="14" t="s">
        <v>548</v>
      </c>
      <c r="B136" s="70"/>
      <c r="C136" s="71" t="s">
        <v>549</v>
      </c>
      <c r="D136" s="72" t="s">
        <v>550</v>
      </c>
      <c r="E136" s="73">
        <v>17.399999999999999</v>
      </c>
      <c r="F136" s="74">
        <v>29</v>
      </c>
      <c r="G136" s="76"/>
      <c r="H136" s="117" t="s">
        <v>551</v>
      </c>
      <c r="I136" s="57"/>
      <c r="J136" s="40">
        <f t="shared" si="10"/>
        <v>0</v>
      </c>
      <c r="K136" s="90" t="s">
        <v>37</v>
      </c>
      <c r="L136" s="89"/>
      <c r="M136" s="89"/>
    </row>
    <row r="137" spans="1:13" ht="50" customHeight="1">
      <c r="A137" s="14" t="s">
        <v>552</v>
      </c>
      <c r="B137" s="142" t="s">
        <v>553</v>
      </c>
      <c r="C137" s="77" t="s">
        <v>554</v>
      </c>
      <c r="D137" s="25" t="s">
        <v>555</v>
      </c>
      <c r="E137" s="20">
        <v>29.4</v>
      </c>
      <c r="F137" s="21">
        <v>49</v>
      </c>
      <c r="G137" s="25"/>
      <c r="H137" s="115" t="s">
        <v>556</v>
      </c>
      <c r="I137" s="18"/>
      <c r="J137" s="40">
        <f t="shared" si="10"/>
        <v>0</v>
      </c>
      <c r="K137" s="44" t="s">
        <v>303</v>
      </c>
      <c r="L137" s="138"/>
      <c r="M137" s="138"/>
    </row>
    <row r="138" spans="1:13" ht="50" customHeight="1">
      <c r="A138" s="14" t="s">
        <v>557</v>
      </c>
      <c r="B138" s="142"/>
      <c r="C138" s="77" t="s">
        <v>558</v>
      </c>
      <c r="D138" s="25" t="s">
        <v>559</v>
      </c>
      <c r="E138" s="20">
        <v>29.4</v>
      </c>
      <c r="F138" s="21">
        <v>49</v>
      </c>
      <c r="G138" s="25"/>
      <c r="H138" s="115" t="s">
        <v>560</v>
      </c>
      <c r="I138" s="18"/>
      <c r="J138" s="40">
        <f t="shared" ref="J138:J165" si="11">I138*E138</f>
        <v>0</v>
      </c>
      <c r="K138" s="44" t="s">
        <v>303</v>
      </c>
      <c r="L138" s="138"/>
      <c r="M138" s="138"/>
    </row>
    <row r="139" spans="1:13" ht="50" customHeight="1">
      <c r="A139" s="14" t="s">
        <v>561</v>
      </c>
      <c r="B139" s="142"/>
      <c r="C139" s="77" t="s">
        <v>562</v>
      </c>
      <c r="D139" s="25" t="s">
        <v>563</v>
      </c>
      <c r="E139" s="20">
        <v>29.4</v>
      </c>
      <c r="F139" s="21">
        <v>49</v>
      </c>
      <c r="G139" s="25"/>
      <c r="H139" s="115" t="s">
        <v>564</v>
      </c>
      <c r="I139" s="18"/>
      <c r="J139" s="40">
        <f t="shared" si="11"/>
        <v>0</v>
      </c>
      <c r="K139" s="44" t="s">
        <v>303</v>
      </c>
      <c r="L139" s="138"/>
      <c r="M139" s="138"/>
    </row>
    <row r="140" spans="1:13" ht="50" customHeight="1">
      <c r="A140" s="14" t="s">
        <v>565</v>
      </c>
      <c r="B140" s="142"/>
      <c r="C140" s="35" t="s">
        <v>566</v>
      </c>
      <c r="D140" s="35" t="s">
        <v>567</v>
      </c>
      <c r="E140" s="33">
        <v>34.799999999999997</v>
      </c>
      <c r="F140" s="35">
        <v>58</v>
      </c>
      <c r="G140" s="35"/>
      <c r="H140" s="107" t="s">
        <v>568</v>
      </c>
      <c r="I140" s="31"/>
      <c r="J140" s="37">
        <f t="shared" si="11"/>
        <v>0</v>
      </c>
      <c r="K140" s="48" t="s">
        <v>303</v>
      </c>
      <c r="L140" s="171"/>
      <c r="M140" s="171"/>
    </row>
    <row r="141" spans="1:13" ht="50" customHeight="1">
      <c r="A141" s="14" t="s">
        <v>569</v>
      </c>
      <c r="B141" s="142"/>
      <c r="C141" s="35" t="s">
        <v>570</v>
      </c>
      <c r="D141" s="35" t="s">
        <v>571</v>
      </c>
      <c r="E141" s="33">
        <v>34.799999999999997</v>
      </c>
      <c r="F141" s="35">
        <v>58</v>
      </c>
      <c r="G141" s="35"/>
      <c r="H141" s="107" t="s">
        <v>572</v>
      </c>
      <c r="I141" s="31"/>
      <c r="J141" s="37">
        <f t="shared" si="11"/>
        <v>0</v>
      </c>
      <c r="K141" s="48" t="s">
        <v>303</v>
      </c>
      <c r="L141" s="168"/>
      <c r="M141" s="168"/>
    </row>
    <row r="142" spans="1:13" ht="50" customHeight="1">
      <c r="A142" s="14" t="s">
        <v>573</v>
      </c>
      <c r="B142" s="142"/>
      <c r="C142" s="35" t="s">
        <v>574</v>
      </c>
      <c r="D142" s="35" t="s">
        <v>575</v>
      </c>
      <c r="E142" s="33">
        <v>34.799999999999997</v>
      </c>
      <c r="F142" s="35">
        <v>58</v>
      </c>
      <c r="G142" s="35"/>
      <c r="H142" s="107" t="s">
        <v>576</v>
      </c>
      <c r="I142" s="31"/>
      <c r="J142" s="37">
        <f t="shared" si="11"/>
        <v>0</v>
      </c>
      <c r="K142" s="48" t="s">
        <v>303</v>
      </c>
      <c r="L142" s="168"/>
      <c r="M142" s="168"/>
    </row>
    <row r="143" spans="1:13" ht="50" customHeight="1">
      <c r="A143" s="14" t="s">
        <v>577</v>
      </c>
      <c r="B143" s="142"/>
      <c r="C143" s="18" t="s">
        <v>578</v>
      </c>
      <c r="D143" s="19" t="s">
        <v>579</v>
      </c>
      <c r="E143" s="20">
        <v>23.4</v>
      </c>
      <c r="F143" s="21">
        <v>39</v>
      </c>
      <c r="G143" s="18"/>
      <c r="H143" s="104" t="s">
        <v>580</v>
      </c>
      <c r="I143" s="18"/>
      <c r="J143" s="40">
        <f t="shared" si="11"/>
        <v>0</v>
      </c>
      <c r="K143" s="44" t="s">
        <v>37</v>
      </c>
      <c r="L143" s="49"/>
      <c r="M143" s="50"/>
    </row>
    <row r="144" spans="1:13" ht="50" customHeight="1">
      <c r="A144" s="14" t="s">
        <v>581</v>
      </c>
      <c r="B144" s="142"/>
      <c r="C144" s="18" t="s">
        <v>582</v>
      </c>
      <c r="D144" s="19" t="s">
        <v>583</v>
      </c>
      <c r="E144" s="20">
        <v>23.4</v>
      </c>
      <c r="F144" s="21">
        <v>39</v>
      </c>
      <c r="G144" s="18"/>
      <c r="H144" s="104" t="s">
        <v>584</v>
      </c>
      <c r="I144" s="18"/>
      <c r="J144" s="40">
        <f t="shared" si="11"/>
        <v>0</v>
      </c>
      <c r="K144" s="44" t="s">
        <v>37</v>
      </c>
      <c r="L144" s="65"/>
      <c r="M144" s="66"/>
    </row>
    <row r="145" spans="1:13" ht="50" customHeight="1">
      <c r="A145" s="14" t="s">
        <v>585</v>
      </c>
      <c r="B145" s="142"/>
      <c r="C145" s="18" t="s">
        <v>586</v>
      </c>
      <c r="D145" s="19" t="s">
        <v>587</v>
      </c>
      <c r="E145" s="20">
        <v>23.4</v>
      </c>
      <c r="F145" s="21">
        <v>39</v>
      </c>
      <c r="G145" s="18"/>
      <c r="H145" s="104" t="s">
        <v>588</v>
      </c>
      <c r="I145" s="18"/>
      <c r="J145" s="40">
        <f t="shared" si="11"/>
        <v>0</v>
      </c>
      <c r="K145" s="44" t="s">
        <v>37</v>
      </c>
      <c r="L145" s="65"/>
      <c r="M145" s="66"/>
    </row>
    <row r="146" spans="1:13" ht="50" customHeight="1">
      <c r="A146" s="14" t="s">
        <v>589</v>
      </c>
      <c r="B146" s="26"/>
      <c r="C146" s="31" t="s">
        <v>590</v>
      </c>
      <c r="D146" s="78" t="s">
        <v>591</v>
      </c>
      <c r="E146" s="33">
        <v>59.4</v>
      </c>
      <c r="F146" s="34">
        <v>99</v>
      </c>
      <c r="G146" s="31"/>
      <c r="H146" s="107" t="s">
        <v>592</v>
      </c>
      <c r="I146" s="31"/>
      <c r="J146" s="37">
        <f t="shared" si="11"/>
        <v>0</v>
      </c>
      <c r="K146" s="48" t="s">
        <v>303</v>
      </c>
      <c r="L146" s="169"/>
      <c r="M146" s="170"/>
    </row>
    <row r="147" spans="1:13" ht="50" customHeight="1">
      <c r="A147" s="14" t="s">
        <v>593</v>
      </c>
      <c r="B147" s="26"/>
      <c r="C147" s="31" t="s">
        <v>594</v>
      </c>
      <c r="D147" s="78" t="s">
        <v>595</v>
      </c>
      <c r="E147" s="33">
        <v>83.4</v>
      </c>
      <c r="F147" s="34">
        <v>139</v>
      </c>
      <c r="G147" s="31"/>
      <c r="H147" s="107" t="s">
        <v>596</v>
      </c>
      <c r="I147" s="31"/>
      <c r="J147" s="37">
        <f t="shared" si="11"/>
        <v>0</v>
      </c>
      <c r="K147" s="48" t="s">
        <v>37</v>
      </c>
      <c r="L147" s="166"/>
      <c r="M147" s="167"/>
    </row>
    <row r="148" spans="1:13" ht="50" customHeight="1">
      <c r="A148" s="14" t="s">
        <v>597</v>
      </c>
      <c r="B148" s="142" t="s">
        <v>598</v>
      </c>
      <c r="C148" s="25" t="s">
        <v>599</v>
      </c>
      <c r="D148" s="18" t="s">
        <v>600</v>
      </c>
      <c r="E148" s="20">
        <v>21.6</v>
      </c>
      <c r="F148" s="21">
        <v>36</v>
      </c>
      <c r="G148" s="18"/>
      <c r="H148" s="104" t="s">
        <v>601</v>
      </c>
      <c r="I148" s="18"/>
      <c r="J148" s="40">
        <f t="shared" si="11"/>
        <v>0</v>
      </c>
      <c r="K148" s="44" t="s">
        <v>37</v>
      </c>
      <c r="L148" s="134"/>
      <c r="M148" s="135"/>
    </row>
    <row r="149" spans="1:13" ht="50" customHeight="1">
      <c r="A149" s="14" t="s">
        <v>602</v>
      </c>
      <c r="B149" s="142"/>
      <c r="C149" s="25" t="s">
        <v>603</v>
      </c>
      <c r="D149" s="25" t="s">
        <v>604</v>
      </c>
      <c r="E149" s="20">
        <v>21.6</v>
      </c>
      <c r="F149" s="21">
        <v>36</v>
      </c>
      <c r="G149" s="25"/>
      <c r="H149" s="104" t="s">
        <v>605</v>
      </c>
      <c r="I149" s="18"/>
      <c r="J149" s="40">
        <f t="shared" si="11"/>
        <v>0</v>
      </c>
      <c r="K149" s="44" t="s">
        <v>37</v>
      </c>
      <c r="L149" s="134"/>
      <c r="M149" s="135"/>
    </row>
    <row r="150" spans="1:13" ht="50" customHeight="1">
      <c r="A150" s="14" t="s">
        <v>606</v>
      </c>
      <c r="B150" s="142"/>
      <c r="C150" s="25" t="s">
        <v>607</v>
      </c>
      <c r="D150" s="25" t="s">
        <v>608</v>
      </c>
      <c r="E150" s="20">
        <v>21.6</v>
      </c>
      <c r="F150" s="21">
        <v>36</v>
      </c>
      <c r="G150" s="25"/>
      <c r="H150" s="104" t="s">
        <v>609</v>
      </c>
      <c r="I150" s="18"/>
      <c r="J150" s="40">
        <f t="shared" si="11"/>
        <v>0</v>
      </c>
      <c r="K150" s="44" t="s">
        <v>37</v>
      </c>
      <c r="L150" s="134"/>
      <c r="M150" s="135"/>
    </row>
    <row r="151" spans="1:13" ht="50" customHeight="1">
      <c r="A151" s="14" t="s">
        <v>610</v>
      </c>
      <c r="B151" s="142"/>
      <c r="C151" s="25" t="s">
        <v>611</v>
      </c>
      <c r="D151" s="25" t="s">
        <v>612</v>
      </c>
      <c r="E151" s="20">
        <v>18</v>
      </c>
      <c r="F151" s="21">
        <v>30</v>
      </c>
      <c r="G151" s="30"/>
      <c r="H151" s="104" t="s">
        <v>613</v>
      </c>
      <c r="I151" s="18"/>
      <c r="J151" s="40">
        <f t="shared" si="11"/>
        <v>0</v>
      </c>
      <c r="K151" s="44" t="s">
        <v>37</v>
      </c>
      <c r="L151" s="134"/>
      <c r="M151" s="135"/>
    </row>
    <row r="152" spans="1:13" ht="50" customHeight="1">
      <c r="A152" s="14" t="s">
        <v>614</v>
      </c>
      <c r="B152" s="142"/>
      <c r="C152" s="25" t="s">
        <v>615</v>
      </c>
      <c r="D152" s="25" t="s">
        <v>616</v>
      </c>
      <c r="E152" s="20">
        <v>22.8</v>
      </c>
      <c r="F152" s="21">
        <v>38</v>
      </c>
      <c r="G152" s="28"/>
      <c r="H152" s="104" t="s">
        <v>617</v>
      </c>
      <c r="I152" s="18"/>
      <c r="J152" s="40">
        <f t="shared" si="11"/>
        <v>0</v>
      </c>
      <c r="K152" s="44" t="s">
        <v>37</v>
      </c>
      <c r="L152" s="134"/>
      <c r="M152" s="135"/>
    </row>
    <row r="153" spans="1:13" ht="50" customHeight="1">
      <c r="A153" s="14" t="s">
        <v>618</v>
      </c>
      <c r="B153" s="142"/>
      <c r="C153" s="25" t="s">
        <v>619</v>
      </c>
      <c r="D153" s="25" t="s">
        <v>620</v>
      </c>
      <c r="E153" s="20">
        <v>22.8</v>
      </c>
      <c r="F153" s="21">
        <v>38</v>
      </c>
      <c r="G153" s="28"/>
      <c r="H153" s="104" t="s">
        <v>621</v>
      </c>
      <c r="I153" s="18"/>
      <c r="J153" s="40">
        <f t="shared" si="11"/>
        <v>0</v>
      </c>
      <c r="K153" s="44" t="s">
        <v>37</v>
      </c>
      <c r="L153" s="134"/>
      <c r="M153" s="135"/>
    </row>
    <row r="154" spans="1:13" ht="50" customHeight="1">
      <c r="A154" s="14" t="s">
        <v>622</v>
      </c>
      <c r="B154" s="142"/>
      <c r="C154" s="18" t="s">
        <v>623</v>
      </c>
      <c r="D154" s="27" t="s">
        <v>624</v>
      </c>
      <c r="E154" s="20">
        <v>24</v>
      </c>
      <c r="F154" s="21">
        <v>40</v>
      </c>
      <c r="G154" s="27"/>
      <c r="H154" s="104" t="s">
        <v>625</v>
      </c>
      <c r="I154" s="18"/>
      <c r="J154" s="40">
        <f t="shared" si="11"/>
        <v>0</v>
      </c>
      <c r="K154" s="44" t="s">
        <v>37</v>
      </c>
      <c r="L154" s="134"/>
      <c r="M154" s="135"/>
    </row>
    <row r="155" spans="1:13" ht="50" customHeight="1">
      <c r="A155" s="14" t="s">
        <v>626</v>
      </c>
      <c r="B155" s="142"/>
      <c r="C155" s="18" t="s">
        <v>627</v>
      </c>
      <c r="D155" s="27" t="s">
        <v>628</v>
      </c>
      <c r="E155" s="20">
        <v>24</v>
      </c>
      <c r="F155" s="21">
        <v>40</v>
      </c>
      <c r="G155" s="27"/>
      <c r="H155" s="104" t="s">
        <v>629</v>
      </c>
      <c r="I155" s="18"/>
      <c r="J155" s="40">
        <f t="shared" si="11"/>
        <v>0</v>
      </c>
      <c r="K155" s="44" t="s">
        <v>37</v>
      </c>
      <c r="L155" s="134"/>
      <c r="M155" s="135"/>
    </row>
    <row r="156" spans="1:13" ht="50" customHeight="1">
      <c r="A156" s="14" t="s">
        <v>630</v>
      </c>
      <c r="B156" s="142"/>
      <c r="C156" s="18" t="s">
        <v>631</v>
      </c>
      <c r="D156" s="27" t="s">
        <v>632</v>
      </c>
      <c r="E156" s="20">
        <v>24</v>
      </c>
      <c r="F156" s="21">
        <v>40</v>
      </c>
      <c r="G156" s="27"/>
      <c r="H156" s="104" t="s">
        <v>633</v>
      </c>
      <c r="I156" s="18"/>
      <c r="J156" s="40">
        <f t="shared" si="11"/>
        <v>0</v>
      </c>
      <c r="K156" s="44" t="s">
        <v>37</v>
      </c>
      <c r="L156" s="134"/>
      <c r="M156" s="135"/>
    </row>
    <row r="157" spans="1:13" ht="50" customHeight="1">
      <c r="A157" s="14" t="s">
        <v>634</v>
      </c>
      <c r="B157" s="142"/>
      <c r="C157" s="18" t="s">
        <v>635</v>
      </c>
      <c r="D157" s="27" t="s">
        <v>636</v>
      </c>
      <c r="E157" s="20">
        <v>24</v>
      </c>
      <c r="F157" s="21">
        <v>40</v>
      </c>
      <c r="G157" s="27"/>
      <c r="H157" s="104" t="s">
        <v>637</v>
      </c>
      <c r="I157" s="18"/>
      <c r="J157" s="40">
        <f t="shared" si="11"/>
        <v>0</v>
      </c>
      <c r="K157" s="44" t="s">
        <v>37</v>
      </c>
      <c r="L157" s="134"/>
      <c r="M157" s="135"/>
    </row>
    <row r="158" spans="1:13" ht="50" customHeight="1">
      <c r="A158" s="14" t="s">
        <v>638</v>
      </c>
      <c r="B158" s="142"/>
      <c r="C158" s="18" t="s">
        <v>639</v>
      </c>
      <c r="D158" s="25" t="s">
        <v>640</v>
      </c>
      <c r="E158" s="20">
        <v>21</v>
      </c>
      <c r="F158" s="21">
        <v>35</v>
      </c>
      <c r="G158" s="27"/>
      <c r="H158" s="104" t="s">
        <v>641</v>
      </c>
      <c r="I158" s="18"/>
      <c r="J158" s="40">
        <f t="shared" si="11"/>
        <v>0</v>
      </c>
      <c r="K158" s="44" t="s">
        <v>37</v>
      </c>
      <c r="L158" s="134"/>
      <c r="M158" s="135"/>
    </row>
    <row r="159" spans="1:13" ht="50" customHeight="1">
      <c r="A159" s="14" t="s">
        <v>642</v>
      </c>
      <c r="B159" s="142"/>
      <c r="C159" s="18" t="s">
        <v>643</v>
      </c>
      <c r="D159" s="25" t="s">
        <v>644</v>
      </c>
      <c r="E159" s="20">
        <v>21</v>
      </c>
      <c r="F159" s="21">
        <v>35</v>
      </c>
      <c r="G159" s="27"/>
      <c r="H159" s="104" t="s">
        <v>645</v>
      </c>
      <c r="I159" s="18"/>
      <c r="J159" s="40">
        <f t="shared" si="11"/>
        <v>0</v>
      </c>
      <c r="K159" s="44" t="s">
        <v>37</v>
      </c>
      <c r="L159" s="134"/>
      <c r="M159" s="135"/>
    </row>
    <row r="160" spans="1:13" ht="50" customHeight="1">
      <c r="A160" s="14" t="s">
        <v>646</v>
      </c>
      <c r="B160" s="142"/>
      <c r="C160" s="18" t="s">
        <v>647</v>
      </c>
      <c r="D160" s="25" t="s">
        <v>648</v>
      </c>
      <c r="E160" s="20">
        <v>21</v>
      </c>
      <c r="F160" s="21">
        <v>35</v>
      </c>
      <c r="G160" s="27"/>
      <c r="H160" s="104" t="s">
        <v>649</v>
      </c>
      <c r="I160" s="18"/>
      <c r="J160" s="40">
        <f t="shared" si="11"/>
        <v>0</v>
      </c>
      <c r="K160" s="44" t="s">
        <v>37</v>
      </c>
      <c r="L160" s="134"/>
      <c r="M160" s="135"/>
    </row>
    <row r="161" spans="1:13" ht="50" customHeight="1">
      <c r="A161" s="14" t="s">
        <v>650</v>
      </c>
      <c r="B161" s="139" t="s">
        <v>651</v>
      </c>
      <c r="C161" s="79" t="s">
        <v>652</v>
      </c>
      <c r="D161" s="32" t="s">
        <v>653</v>
      </c>
      <c r="E161" s="80">
        <v>23.4</v>
      </c>
      <c r="F161" s="81">
        <v>39</v>
      </c>
      <c r="G161" s="79"/>
      <c r="H161" s="118" t="s">
        <v>654</v>
      </c>
      <c r="I161" s="31"/>
      <c r="J161" s="37">
        <f t="shared" si="11"/>
        <v>0</v>
      </c>
      <c r="K161" s="48" t="s">
        <v>37</v>
      </c>
      <c r="L161" s="168"/>
      <c r="M161" s="168"/>
    </row>
    <row r="162" spans="1:13" ht="50" customHeight="1">
      <c r="A162" s="14" t="s">
        <v>655</v>
      </c>
      <c r="B162" s="141"/>
      <c r="C162" s="79" t="s">
        <v>656</v>
      </c>
      <c r="D162" s="32" t="s">
        <v>657</v>
      </c>
      <c r="E162" s="80">
        <v>29.4</v>
      </c>
      <c r="F162" s="81">
        <v>49</v>
      </c>
      <c r="G162" s="79"/>
      <c r="H162" s="118" t="s">
        <v>658</v>
      </c>
      <c r="I162" s="31"/>
      <c r="J162" s="37">
        <f t="shared" si="11"/>
        <v>0</v>
      </c>
      <c r="K162" s="48" t="s">
        <v>303</v>
      </c>
      <c r="L162" s="168"/>
      <c r="M162" s="168"/>
    </row>
    <row r="163" spans="1:13" ht="50" customHeight="1">
      <c r="A163" s="14" t="s">
        <v>659</v>
      </c>
      <c r="B163" s="142" t="s">
        <v>660</v>
      </c>
      <c r="C163" s="82" t="s">
        <v>661</v>
      </c>
      <c r="D163" s="32" t="s">
        <v>662</v>
      </c>
      <c r="E163" s="33">
        <v>52.8</v>
      </c>
      <c r="F163" s="34">
        <v>88</v>
      </c>
      <c r="G163" s="35"/>
      <c r="H163" s="107" t="s">
        <v>663</v>
      </c>
      <c r="I163" s="31"/>
      <c r="J163" s="37">
        <f t="shared" si="11"/>
        <v>0</v>
      </c>
      <c r="K163" s="48" t="s">
        <v>303</v>
      </c>
      <c r="L163" s="134"/>
      <c r="M163" s="135"/>
    </row>
    <row r="164" spans="1:13" ht="50" customHeight="1">
      <c r="A164" s="14" t="s">
        <v>664</v>
      </c>
      <c r="B164" s="142"/>
      <c r="C164" s="82" t="s">
        <v>665</v>
      </c>
      <c r="D164" s="32" t="s">
        <v>666</v>
      </c>
      <c r="E164" s="33">
        <v>52.8</v>
      </c>
      <c r="F164" s="34">
        <v>88</v>
      </c>
      <c r="G164" s="83"/>
      <c r="H164" s="107" t="s">
        <v>667</v>
      </c>
      <c r="I164" s="31"/>
      <c r="J164" s="37">
        <f t="shared" si="11"/>
        <v>0</v>
      </c>
      <c r="K164" s="48" t="s">
        <v>303</v>
      </c>
      <c r="L164" s="134"/>
      <c r="M164" s="135"/>
    </row>
    <row r="165" spans="1:13" ht="50" customHeight="1">
      <c r="A165" s="14" t="s">
        <v>668</v>
      </c>
      <c r="B165" s="142"/>
      <c r="C165" s="35" t="s">
        <v>669</v>
      </c>
      <c r="D165" s="32" t="s">
        <v>670</v>
      </c>
      <c r="E165" s="33">
        <v>52.8</v>
      </c>
      <c r="F165" s="34">
        <v>88</v>
      </c>
      <c r="G165" s="83"/>
      <c r="H165" s="107" t="s">
        <v>671</v>
      </c>
      <c r="I165" s="31"/>
      <c r="J165" s="37">
        <f t="shared" si="11"/>
        <v>0</v>
      </c>
      <c r="K165" s="48" t="s">
        <v>303</v>
      </c>
      <c r="L165" s="134"/>
      <c r="M165" s="135"/>
    </row>
    <row r="166" spans="1:13" ht="50" customHeight="1">
      <c r="A166" s="14" t="s">
        <v>672</v>
      </c>
      <c r="B166" s="142" t="s">
        <v>673</v>
      </c>
      <c r="C166" s="25" t="s">
        <v>674</v>
      </c>
      <c r="D166" s="25" t="s">
        <v>675</v>
      </c>
      <c r="E166" s="20">
        <v>64.8</v>
      </c>
      <c r="F166" s="21">
        <v>108</v>
      </c>
      <c r="G166" s="28"/>
      <c r="H166" s="104" t="s">
        <v>676</v>
      </c>
      <c r="I166" s="18"/>
      <c r="J166" s="40">
        <f t="shared" ref="J166:J193" si="12">I166*E166</f>
        <v>0</v>
      </c>
      <c r="K166" s="44" t="s">
        <v>303</v>
      </c>
      <c r="L166" s="134"/>
      <c r="M166" s="135"/>
    </row>
    <row r="167" spans="1:13" ht="50" customHeight="1">
      <c r="A167" s="14" t="s">
        <v>677</v>
      </c>
      <c r="B167" s="142"/>
      <c r="C167" s="25" t="s">
        <v>678</v>
      </c>
      <c r="D167" s="84" t="s">
        <v>679</v>
      </c>
      <c r="E167" s="20">
        <v>64.8</v>
      </c>
      <c r="F167" s="21">
        <v>108</v>
      </c>
      <c r="G167" s="30"/>
      <c r="H167" s="105" t="s">
        <v>680</v>
      </c>
      <c r="I167" s="18"/>
      <c r="J167" s="40">
        <f t="shared" si="12"/>
        <v>0</v>
      </c>
      <c r="K167" s="44" t="s">
        <v>303</v>
      </c>
      <c r="L167" s="134"/>
      <c r="M167" s="135"/>
    </row>
    <row r="168" spans="1:13" ht="50" customHeight="1">
      <c r="A168" s="14" t="s">
        <v>681</v>
      </c>
      <c r="B168" s="142"/>
      <c r="C168" s="25" t="s">
        <v>682</v>
      </c>
      <c r="D168" s="84" t="s">
        <v>683</v>
      </c>
      <c r="E168" s="20">
        <v>48</v>
      </c>
      <c r="F168" s="21">
        <v>88</v>
      </c>
      <c r="G168" s="30"/>
      <c r="H168" s="105" t="s">
        <v>684</v>
      </c>
      <c r="I168" s="18"/>
      <c r="J168" s="40">
        <f t="shared" si="12"/>
        <v>0</v>
      </c>
      <c r="K168" s="44" t="s">
        <v>303</v>
      </c>
      <c r="L168" s="134"/>
      <c r="M168" s="135"/>
    </row>
    <row r="169" spans="1:13" ht="50" customHeight="1">
      <c r="A169" s="14" t="s">
        <v>685</v>
      </c>
      <c r="B169" s="142" t="s">
        <v>686</v>
      </c>
      <c r="C169" s="18" t="s">
        <v>687</v>
      </c>
      <c r="D169" s="25" t="s">
        <v>688</v>
      </c>
      <c r="E169" s="20">
        <v>76.8</v>
      </c>
      <c r="F169" s="21">
        <v>128</v>
      </c>
      <c r="G169" s="25"/>
      <c r="H169" s="119" t="s">
        <v>689</v>
      </c>
      <c r="I169" s="18"/>
      <c r="J169" s="40">
        <f t="shared" si="12"/>
        <v>0</v>
      </c>
      <c r="K169" s="44" t="s">
        <v>242</v>
      </c>
      <c r="L169" s="134"/>
      <c r="M169" s="135"/>
    </row>
    <row r="170" spans="1:13" ht="50" customHeight="1">
      <c r="A170" s="14" t="s">
        <v>690</v>
      </c>
      <c r="B170" s="142"/>
      <c r="C170" s="51" t="s">
        <v>691</v>
      </c>
      <c r="D170" s="51" t="s">
        <v>692</v>
      </c>
      <c r="E170" s="20">
        <v>76.8</v>
      </c>
      <c r="F170" s="21">
        <v>128</v>
      </c>
      <c r="G170" s="51"/>
      <c r="H170" s="120" t="s">
        <v>693</v>
      </c>
      <c r="I170" s="18"/>
      <c r="J170" s="40">
        <f t="shared" si="12"/>
        <v>0</v>
      </c>
      <c r="K170" s="44" t="s">
        <v>242</v>
      </c>
      <c r="L170" s="134"/>
      <c r="M170" s="135"/>
    </row>
    <row r="171" spans="1:13" ht="50" customHeight="1">
      <c r="A171" s="14" t="s">
        <v>694</v>
      </c>
      <c r="B171" s="142"/>
      <c r="C171" s="18" t="s">
        <v>695</v>
      </c>
      <c r="D171" s="25" t="s">
        <v>696</v>
      </c>
      <c r="E171" s="20">
        <v>76.8</v>
      </c>
      <c r="F171" s="21">
        <v>128</v>
      </c>
      <c r="G171" s="25"/>
      <c r="H171" s="119" t="s">
        <v>697</v>
      </c>
      <c r="I171" s="18"/>
      <c r="J171" s="40">
        <f t="shared" si="12"/>
        <v>0</v>
      </c>
      <c r="K171" s="44" t="s">
        <v>242</v>
      </c>
      <c r="L171" s="134"/>
      <c r="M171" s="135"/>
    </row>
    <row r="172" spans="1:13" ht="50" customHeight="1">
      <c r="A172" s="14" t="s">
        <v>698</v>
      </c>
      <c r="B172" s="142" t="s">
        <v>598</v>
      </c>
      <c r="C172" s="18" t="s">
        <v>699</v>
      </c>
      <c r="D172" s="25" t="s">
        <v>700</v>
      </c>
      <c r="E172" s="20">
        <v>29.4</v>
      </c>
      <c r="F172" s="21">
        <v>49</v>
      </c>
      <c r="G172" s="25"/>
      <c r="H172" s="104" t="s">
        <v>701</v>
      </c>
      <c r="I172" s="18"/>
      <c r="J172" s="40">
        <f t="shared" si="12"/>
        <v>0</v>
      </c>
      <c r="K172" s="44" t="s">
        <v>37</v>
      </c>
      <c r="L172" s="134"/>
      <c r="M172" s="135"/>
    </row>
    <row r="173" spans="1:13" ht="50" customHeight="1">
      <c r="A173" s="14" t="s">
        <v>702</v>
      </c>
      <c r="B173" s="142"/>
      <c r="C173" s="18" t="s">
        <v>703</v>
      </c>
      <c r="D173" s="25" t="s">
        <v>704</v>
      </c>
      <c r="E173" s="20">
        <v>29.4</v>
      </c>
      <c r="F173" s="21">
        <v>49</v>
      </c>
      <c r="G173" s="25"/>
      <c r="H173" s="104" t="s">
        <v>705</v>
      </c>
      <c r="I173" s="18"/>
      <c r="J173" s="40">
        <f t="shared" si="12"/>
        <v>0</v>
      </c>
      <c r="K173" s="44" t="s">
        <v>37</v>
      </c>
      <c r="L173" s="134"/>
      <c r="M173" s="135"/>
    </row>
    <row r="174" spans="1:13" ht="50" customHeight="1">
      <c r="A174" s="14" t="s">
        <v>706</v>
      </c>
      <c r="B174" s="142"/>
      <c r="C174" s="18" t="s">
        <v>707</v>
      </c>
      <c r="D174" s="25" t="s">
        <v>708</v>
      </c>
      <c r="E174" s="20">
        <v>29.4</v>
      </c>
      <c r="F174" s="21">
        <v>49</v>
      </c>
      <c r="G174" s="25"/>
      <c r="H174" s="104" t="s">
        <v>709</v>
      </c>
      <c r="I174" s="18"/>
      <c r="J174" s="40">
        <f t="shared" si="12"/>
        <v>0</v>
      </c>
      <c r="K174" s="44" t="s">
        <v>37</v>
      </c>
      <c r="L174" s="134"/>
      <c r="M174" s="135"/>
    </row>
    <row r="175" spans="1:13" ht="50" customHeight="1">
      <c r="A175" s="14" t="s">
        <v>710</v>
      </c>
      <c r="B175" s="142" t="s">
        <v>711</v>
      </c>
      <c r="C175" s="22" t="s">
        <v>712</v>
      </c>
      <c r="D175" s="25" t="s">
        <v>713</v>
      </c>
      <c r="E175" s="20">
        <v>53</v>
      </c>
      <c r="F175" s="21">
        <v>89</v>
      </c>
      <c r="G175" s="29"/>
      <c r="H175" s="104" t="s">
        <v>714</v>
      </c>
      <c r="I175" s="18"/>
      <c r="J175" s="40">
        <f t="shared" si="12"/>
        <v>0</v>
      </c>
      <c r="K175" s="44" t="s">
        <v>303</v>
      </c>
      <c r="L175" s="134"/>
      <c r="M175" s="135"/>
    </row>
    <row r="176" spans="1:13" ht="50" customHeight="1">
      <c r="A176" s="14" t="s">
        <v>715</v>
      </c>
      <c r="B176" s="142"/>
      <c r="C176" s="22" t="s">
        <v>716</v>
      </c>
      <c r="D176" s="25" t="s">
        <v>717</v>
      </c>
      <c r="E176" s="20">
        <v>53</v>
      </c>
      <c r="F176" s="21">
        <v>89</v>
      </c>
      <c r="G176" s="29"/>
      <c r="H176" s="104" t="s">
        <v>718</v>
      </c>
      <c r="I176" s="18"/>
      <c r="J176" s="40">
        <f t="shared" si="12"/>
        <v>0</v>
      </c>
      <c r="K176" s="44" t="s">
        <v>303</v>
      </c>
      <c r="L176" s="134"/>
      <c r="M176" s="135"/>
    </row>
    <row r="177" spans="1:13" ht="50" customHeight="1">
      <c r="A177" s="14" t="s">
        <v>719</v>
      </c>
      <c r="B177" s="142"/>
      <c r="C177" s="22" t="s">
        <v>720</v>
      </c>
      <c r="D177" s="25" t="s">
        <v>721</v>
      </c>
      <c r="E177" s="20">
        <v>53</v>
      </c>
      <c r="F177" s="21">
        <v>89</v>
      </c>
      <c r="G177" s="29"/>
      <c r="H177" s="111" t="s">
        <v>722</v>
      </c>
      <c r="I177" s="18"/>
      <c r="J177" s="40">
        <f t="shared" si="12"/>
        <v>0</v>
      </c>
      <c r="K177" s="44" t="s">
        <v>303</v>
      </c>
      <c r="L177" s="134"/>
      <c r="M177" s="135"/>
    </row>
    <row r="178" spans="1:13" ht="50" customHeight="1">
      <c r="A178" s="14" t="s">
        <v>723</v>
      </c>
      <c r="B178" s="142" t="s">
        <v>724</v>
      </c>
      <c r="C178" s="51" t="s">
        <v>725</v>
      </c>
      <c r="D178" s="51" t="s">
        <v>726</v>
      </c>
      <c r="E178" s="20">
        <v>72</v>
      </c>
      <c r="F178" s="21">
        <v>120</v>
      </c>
      <c r="G178" s="51"/>
      <c r="H178" s="109" t="s">
        <v>727</v>
      </c>
      <c r="I178" s="18"/>
      <c r="J178" s="40">
        <f t="shared" si="12"/>
        <v>0</v>
      </c>
      <c r="K178" s="44" t="s">
        <v>728</v>
      </c>
      <c r="L178" s="134"/>
      <c r="M178" s="135"/>
    </row>
    <row r="179" spans="1:13" ht="50" customHeight="1">
      <c r="A179" s="14" t="s">
        <v>729</v>
      </c>
      <c r="B179" s="142"/>
      <c r="C179" s="18" t="s">
        <v>730</v>
      </c>
      <c r="D179" s="25" t="s">
        <v>731</v>
      </c>
      <c r="E179" s="20">
        <v>72</v>
      </c>
      <c r="F179" s="21">
        <v>120</v>
      </c>
      <c r="G179" s="25"/>
      <c r="H179" s="104" t="s">
        <v>732</v>
      </c>
      <c r="I179" s="18"/>
      <c r="J179" s="40">
        <f t="shared" si="12"/>
        <v>0</v>
      </c>
      <c r="K179" s="44" t="s">
        <v>728</v>
      </c>
      <c r="L179" s="134"/>
      <c r="M179" s="135"/>
    </row>
    <row r="180" spans="1:13" ht="50" customHeight="1">
      <c r="A180" s="14" t="s">
        <v>733</v>
      </c>
      <c r="B180" s="142"/>
      <c r="C180" s="18" t="s">
        <v>734</v>
      </c>
      <c r="D180" s="25" t="s">
        <v>735</v>
      </c>
      <c r="E180" s="20">
        <v>72</v>
      </c>
      <c r="F180" s="21">
        <v>120</v>
      </c>
      <c r="G180" s="25"/>
      <c r="H180" s="104" t="s">
        <v>736</v>
      </c>
      <c r="I180" s="18"/>
      <c r="J180" s="40">
        <f t="shared" si="12"/>
        <v>0</v>
      </c>
      <c r="K180" s="44" t="s">
        <v>728</v>
      </c>
      <c r="L180" s="134"/>
      <c r="M180" s="135"/>
    </row>
    <row r="181" spans="1:13" ht="50" customHeight="1">
      <c r="A181" s="14" t="s">
        <v>737</v>
      </c>
      <c r="B181" s="142"/>
      <c r="C181" s="18" t="s">
        <v>738</v>
      </c>
      <c r="D181" s="25" t="s">
        <v>739</v>
      </c>
      <c r="E181" s="20">
        <v>72</v>
      </c>
      <c r="F181" s="21">
        <v>120</v>
      </c>
      <c r="G181" s="25"/>
      <c r="H181" s="104" t="s">
        <v>740</v>
      </c>
      <c r="I181" s="18"/>
      <c r="J181" s="40">
        <f t="shared" si="12"/>
        <v>0</v>
      </c>
      <c r="K181" s="44" t="s">
        <v>728</v>
      </c>
      <c r="L181" s="134"/>
      <c r="M181" s="135"/>
    </row>
    <row r="182" spans="1:13" ht="50" customHeight="1">
      <c r="A182" s="14" t="s">
        <v>741</v>
      </c>
      <c r="B182" s="142"/>
      <c r="C182" s="18" t="s">
        <v>742</v>
      </c>
      <c r="D182" s="51" t="s">
        <v>743</v>
      </c>
      <c r="E182" s="20">
        <v>72</v>
      </c>
      <c r="F182" s="21">
        <v>120</v>
      </c>
      <c r="G182" s="27"/>
      <c r="H182" s="104" t="s">
        <v>744</v>
      </c>
      <c r="I182" s="18"/>
      <c r="J182" s="40">
        <f t="shared" si="12"/>
        <v>0</v>
      </c>
      <c r="K182" s="44" t="s">
        <v>728</v>
      </c>
      <c r="L182" s="134"/>
      <c r="M182" s="135"/>
    </row>
    <row r="183" spans="1:13" ht="50" customHeight="1">
      <c r="A183" s="14" t="s">
        <v>745</v>
      </c>
      <c r="B183" s="142"/>
      <c r="C183" s="18" t="s">
        <v>746</v>
      </c>
      <c r="D183" s="18" t="s">
        <v>747</v>
      </c>
      <c r="E183" s="20">
        <v>81</v>
      </c>
      <c r="F183" s="21">
        <v>135</v>
      </c>
      <c r="G183" s="27"/>
      <c r="H183" s="104" t="s">
        <v>748</v>
      </c>
      <c r="I183" s="18"/>
      <c r="J183" s="40">
        <f t="shared" si="12"/>
        <v>0</v>
      </c>
      <c r="K183" s="44" t="s">
        <v>728</v>
      </c>
      <c r="L183" s="134"/>
      <c r="M183" s="135"/>
    </row>
    <row r="184" spans="1:13" ht="50" customHeight="1">
      <c r="A184" s="14" t="s">
        <v>749</v>
      </c>
      <c r="B184" s="142"/>
      <c r="C184" s="18" t="s">
        <v>750</v>
      </c>
      <c r="D184" s="18" t="s">
        <v>751</v>
      </c>
      <c r="E184" s="20">
        <v>81</v>
      </c>
      <c r="F184" s="21">
        <v>135</v>
      </c>
      <c r="G184" s="27"/>
      <c r="H184" s="104" t="s">
        <v>752</v>
      </c>
      <c r="I184" s="18"/>
      <c r="J184" s="40">
        <f t="shared" si="12"/>
        <v>0</v>
      </c>
      <c r="K184" s="44" t="s">
        <v>728</v>
      </c>
      <c r="L184" s="134"/>
      <c r="M184" s="135"/>
    </row>
    <row r="185" spans="1:13" ht="50" customHeight="1">
      <c r="A185" s="14" t="s">
        <v>753</v>
      </c>
      <c r="B185" s="142"/>
      <c r="C185" s="85" t="s">
        <v>754</v>
      </c>
      <c r="D185" s="18" t="s">
        <v>755</v>
      </c>
      <c r="E185" s="20">
        <v>119.4</v>
      </c>
      <c r="F185" s="21">
        <v>199</v>
      </c>
      <c r="G185" s="22"/>
      <c r="H185" s="105" t="s">
        <v>756</v>
      </c>
      <c r="I185" s="18"/>
      <c r="J185" s="40">
        <f t="shared" si="12"/>
        <v>0</v>
      </c>
      <c r="K185" s="91" t="s">
        <v>757</v>
      </c>
      <c r="L185" s="134"/>
      <c r="M185" s="135"/>
    </row>
    <row r="186" spans="1:13" ht="50" customHeight="1">
      <c r="A186" s="14" t="s">
        <v>758</v>
      </c>
      <c r="B186" s="142"/>
      <c r="C186" s="85" t="s">
        <v>759</v>
      </c>
      <c r="D186" s="18" t="s">
        <v>760</v>
      </c>
      <c r="E186" s="86">
        <v>155.4</v>
      </c>
      <c r="F186" s="86">
        <v>259</v>
      </c>
      <c r="G186" s="22"/>
      <c r="H186" s="105" t="s">
        <v>761</v>
      </c>
      <c r="I186" s="18"/>
      <c r="J186" s="40">
        <f t="shared" si="12"/>
        <v>0</v>
      </c>
      <c r="K186" s="91" t="s">
        <v>757</v>
      </c>
      <c r="L186" s="134"/>
      <c r="M186" s="135"/>
    </row>
    <row r="187" spans="1:13" ht="50" customHeight="1">
      <c r="A187" s="14" t="s">
        <v>762</v>
      </c>
      <c r="B187" s="142" t="s">
        <v>763</v>
      </c>
      <c r="C187" s="119" t="s">
        <v>764</v>
      </c>
      <c r="D187" s="19" t="s">
        <v>765</v>
      </c>
      <c r="E187" s="20">
        <v>194.4</v>
      </c>
      <c r="F187" s="21">
        <v>299</v>
      </c>
      <c r="G187" s="87"/>
      <c r="H187" s="111" t="s">
        <v>766</v>
      </c>
      <c r="I187" s="18"/>
      <c r="J187" s="40">
        <f t="shared" si="12"/>
        <v>0</v>
      </c>
      <c r="K187" s="146" t="s">
        <v>767</v>
      </c>
      <c r="L187" s="134"/>
      <c r="M187" s="135"/>
    </row>
    <row r="188" spans="1:13" ht="50" customHeight="1">
      <c r="A188" s="14" t="s">
        <v>768</v>
      </c>
      <c r="B188" s="142"/>
      <c r="C188" s="18" t="s">
        <v>769</v>
      </c>
      <c r="D188" s="19" t="s">
        <v>770</v>
      </c>
      <c r="E188" s="20">
        <v>194.4</v>
      </c>
      <c r="F188" s="21">
        <v>299</v>
      </c>
      <c r="G188" s="87"/>
      <c r="H188" s="111" t="s">
        <v>771</v>
      </c>
      <c r="I188" s="18"/>
      <c r="J188" s="40">
        <f t="shared" si="12"/>
        <v>0</v>
      </c>
      <c r="K188" s="146"/>
      <c r="L188" s="134"/>
      <c r="M188" s="135"/>
    </row>
    <row r="189" spans="1:13" ht="50" customHeight="1">
      <c r="A189" s="14" t="s">
        <v>772</v>
      </c>
      <c r="B189" s="142"/>
      <c r="C189" s="18" t="s">
        <v>773</v>
      </c>
      <c r="D189" s="19" t="s">
        <v>774</v>
      </c>
      <c r="E189" s="20">
        <v>298.39999999999998</v>
      </c>
      <c r="F189" s="21">
        <v>459</v>
      </c>
      <c r="G189" s="87"/>
      <c r="H189" s="111" t="s">
        <v>775</v>
      </c>
      <c r="I189" s="18"/>
      <c r="J189" s="40">
        <f t="shared" si="12"/>
        <v>0</v>
      </c>
      <c r="K189" s="146"/>
      <c r="L189" s="134"/>
      <c r="M189" s="135"/>
    </row>
    <row r="190" spans="1:13" ht="50" customHeight="1">
      <c r="A190" s="14" t="s">
        <v>776</v>
      </c>
      <c r="B190" s="142"/>
      <c r="C190" s="88" t="s">
        <v>777</v>
      </c>
      <c r="D190" s="54" t="s">
        <v>778</v>
      </c>
      <c r="E190" s="20">
        <v>298.39999999999998</v>
      </c>
      <c r="F190" s="21">
        <v>459</v>
      </c>
      <c r="G190" s="54"/>
      <c r="H190" s="111" t="s">
        <v>779</v>
      </c>
      <c r="I190" s="18"/>
      <c r="J190" s="40">
        <f t="shared" si="12"/>
        <v>0</v>
      </c>
      <c r="K190" s="146"/>
      <c r="L190" s="134"/>
      <c r="M190" s="135"/>
    </row>
    <row r="191" spans="1:13" ht="50" customHeight="1">
      <c r="A191" s="14" t="s">
        <v>780</v>
      </c>
      <c r="B191" s="142"/>
      <c r="C191" s="88" t="s">
        <v>781</v>
      </c>
      <c r="D191" s="54" t="s">
        <v>782</v>
      </c>
      <c r="E191" s="20">
        <v>389.4</v>
      </c>
      <c r="F191" s="21">
        <v>599</v>
      </c>
      <c r="G191" s="54"/>
      <c r="H191" s="111" t="s">
        <v>783</v>
      </c>
      <c r="I191" s="18"/>
      <c r="J191" s="40">
        <f t="shared" si="12"/>
        <v>0</v>
      </c>
      <c r="K191" s="146"/>
      <c r="L191" s="134"/>
      <c r="M191" s="135"/>
    </row>
    <row r="192" spans="1:13" ht="50" customHeight="1">
      <c r="A192" s="14" t="s">
        <v>784</v>
      </c>
      <c r="B192" s="142" t="s">
        <v>222</v>
      </c>
      <c r="C192" s="88" t="s">
        <v>785</v>
      </c>
      <c r="D192" s="54" t="s">
        <v>786</v>
      </c>
      <c r="E192" s="20">
        <v>144</v>
      </c>
      <c r="F192" s="21">
        <v>308</v>
      </c>
      <c r="G192" s="54"/>
      <c r="H192" s="111" t="s">
        <v>787</v>
      </c>
      <c r="I192" s="18"/>
      <c r="J192" s="40">
        <f t="shared" si="12"/>
        <v>0</v>
      </c>
      <c r="K192" s="91" t="s">
        <v>728</v>
      </c>
      <c r="L192" s="134"/>
      <c r="M192" s="135"/>
    </row>
    <row r="193" spans="1:13" ht="50" customHeight="1">
      <c r="A193" s="14" t="s">
        <v>788</v>
      </c>
      <c r="B193" s="143"/>
      <c r="C193" s="92" t="s">
        <v>789</v>
      </c>
      <c r="D193" s="93" t="s">
        <v>790</v>
      </c>
      <c r="E193" s="94">
        <v>76</v>
      </c>
      <c r="F193" s="95">
        <v>118</v>
      </c>
      <c r="G193" s="93"/>
      <c r="H193" s="121" t="s">
        <v>791</v>
      </c>
      <c r="I193" s="18"/>
      <c r="J193" s="40">
        <f t="shared" si="12"/>
        <v>0</v>
      </c>
      <c r="K193" s="100" t="s">
        <v>242</v>
      </c>
      <c r="L193" s="134"/>
      <c r="M193" s="135"/>
    </row>
    <row r="194" spans="1:13" ht="36" customHeight="1">
      <c r="A194" s="1"/>
      <c r="C194" s="96"/>
      <c r="D194" s="97"/>
      <c r="E194" s="98"/>
      <c r="F194" s="98"/>
      <c r="G194" s="98"/>
      <c r="H194" s="98"/>
      <c r="I194" s="101">
        <f>SUM(I16:I193)</f>
        <v>0</v>
      </c>
      <c r="J194" s="101">
        <f>SUM(J13:J193)</f>
        <v>0</v>
      </c>
      <c r="K194" s="98"/>
    </row>
    <row r="195" spans="1:13">
      <c r="A195" s="1"/>
      <c r="C195" s="96"/>
      <c r="D195" s="97"/>
      <c r="E195" s="98"/>
      <c r="F195" s="98"/>
      <c r="G195" s="98"/>
      <c r="H195" s="98"/>
      <c r="I195" s="102"/>
      <c r="J195" s="102"/>
      <c r="K195" s="98"/>
    </row>
    <row r="196" spans="1:13">
      <c r="A196" s="1"/>
      <c r="C196" s="96"/>
      <c r="D196" s="54" t="s">
        <v>792</v>
      </c>
      <c r="E196" s="54"/>
      <c r="F196" s="98"/>
      <c r="G196" s="98"/>
      <c r="H196" s="98"/>
      <c r="I196" s="98"/>
      <c r="J196" s="98"/>
      <c r="K196" s="98"/>
    </row>
    <row r="197" spans="1:13" ht="30">
      <c r="A197" s="1"/>
      <c r="C197" s="96"/>
      <c r="D197" s="54">
        <v>1</v>
      </c>
      <c r="E197" s="99" t="s">
        <v>793</v>
      </c>
      <c r="F197" s="98"/>
      <c r="G197" s="98"/>
      <c r="H197" s="98"/>
      <c r="I197" s="98"/>
      <c r="J197" s="98"/>
      <c r="K197" s="98"/>
    </row>
    <row r="198" spans="1:13" ht="30">
      <c r="A198" s="1"/>
      <c r="C198" s="96"/>
      <c r="D198" s="54">
        <v>2</v>
      </c>
      <c r="E198" s="99" t="s">
        <v>794</v>
      </c>
      <c r="F198" s="98"/>
      <c r="G198" s="98"/>
      <c r="H198" s="98"/>
      <c r="I198" s="98"/>
      <c r="J198" s="98"/>
      <c r="K198" s="98"/>
    </row>
  </sheetData>
  <mergeCells count="181">
    <mergeCell ref="B178:B184"/>
    <mergeCell ref="B185:B186"/>
    <mergeCell ref="B187:B191"/>
    <mergeCell ref="B192:B193"/>
    <mergeCell ref="H7:H8"/>
    <mergeCell ref="K187:K191"/>
    <mergeCell ref="A1:C6"/>
    <mergeCell ref="I7:M8"/>
    <mergeCell ref="L22:M24"/>
    <mergeCell ref="L10:M15"/>
    <mergeCell ref="L54:M55"/>
    <mergeCell ref="L42:M44"/>
    <mergeCell ref="L56:M57"/>
    <mergeCell ref="L74:M79"/>
    <mergeCell ref="L100:M102"/>
    <mergeCell ref="L103:M105"/>
    <mergeCell ref="L85:M93"/>
    <mergeCell ref="L106:M108"/>
    <mergeCell ref="L131:M133"/>
    <mergeCell ref="L140:M142"/>
    <mergeCell ref="L161:M162"/>
    <mergeCell ref="L146:M147"/>
    <mergeCell ref="B112:B133"/>
    <mergeCell ref="B137:B145"/>
    <mergeCell ref="B148:B160"/>
    <mergeCell ref="B161:B162"/>
    <mergeCell ref="B163:B165"/>
    <mergeCell ref="B166:B168"/>
    <mergeCell ref="B169:B171"/>
    <mergeCell ref="B172:B174"/>
    <mergeCell ref="B175:B177"/>
    <mergeCell ref="L190:M190"/>
    <mergeCell ref="L191:M191"/>
    <mergeCell ref="L192:M192"/>
    <mergeCell ref="L193:M193"/>
    <mergeCell ref="B10:B21"/>
    <mergeCell ref="B22:B28"/>
    <mergeCell ref="B29:B37"/>
    <mergeCell ref="B40:B41"/>
    <mergeCell ref="B42:B48"/>
    <mergeCell ref="B49:B52"/>
    <mergeCell ref="B54:B55"/>
    <mergeCell ref="B56:B57"/>
    <mergeCell ref="B58:B60"/>
    <mergeCell ref="B63:B74"/>
    <mergeCell ref="B75:B79"/>
    <mergeCell ref="B80:B82"/>
    <mergeCell ref="B83:B84"/>
    <mergeCell ref="B85:B93"/>
    <mergeCell ref="B94:B95"/>
    <mergeCell ref="B96:B98"/>
    <mergeCell ref="B100:B102"/>
    <mergeCell ref="B103:B105"/>
    <mergeCell ref="B106:B108"/>
    <mergeCell ref="B109:B111"/>
    <mergeCell ref="L181:M181"/>
    <mergeCell ref="L182:M182"/>
    <mergeCell ref="L183:M183"/>
    <mergeCell ref="L184:M184"/>
    <mergeCell ref="L185:M185"/>
    <mergeCell ref="L186:M186"/>
    <mergeCell ref="L187:M187"/>
    <mergeCell ref="L188:M188"/>
    <mergeCell ref="L189:M189"/>
    <mergeCell ref="L172:M172"/>
    <mergeCell ref="L173:M173"/>
    <mergeCell ref="L174:M174"/>
    <mergeCell ref="L175:M175"/>
    <mergeCell ref="L176:M176"/>
    <mergeCell ref="L177:M177"/>
    <mergeCell ref="L178:M178"/>
    <mergeCell ref="L179:M179"/>
    <mergeCell ref="L180:M180"/>
    <mergeCell ref="L163:M163"/>
    <mergeCell ref="L164:M164"/>
    <mergeCell ref="L165:M165"/>
    <mergeCell ref="L166:M166"/>
    <mergeCell ref="L167:M167"/>
    <mergeCell ref="L168:M168"/>
    <mergeCell ref="L169:M169"/>
    <mergeCell ref="L170:M170"/>
    <mergeCell ref="L171:M171"/>
    <mergeCell ref="L152:M152"/>
    <mergeCell ref="L153:M153"/>
    <mergeCell ref="L154:M154"/>
    <mergeCell ref="L155:M155"/>
    <mergeCell ref="L156:M156"/>
    <mergeCell ref="L157:M157"/>
    <mergeCell ref="L158:M158"/>
    <mergeCell ref="L159:M159"/>
    <mergeCell ref="L160:M160"/>
    <mergeCell ref="L129:M129"/>
    <mergeCell ref="L130:M130"/>
    <mergeCell ref="L137:M137"/>
    <mergeCell ref="L138:M138"/>
    <mergeCell ref="L139:M139"/>
    <mergeCell ref="L148:M148"/>
    <mergeCell ref="L149:M149"/>
    <mergeCell ref="L150:M150"/>
    <mergeCell ref="L151:M151"/>
    <mergeCell ref="L120:M120"/>
    <mergeCell ref="L121:M121"/>
    <mergeCell ref="L122:M122"/>
    <mergeCell ref="L123:M123"/>
    <mergeCell ref="L124:M124"/>
    <mergeCell ref="L125:M125"/>
    <mergeCell ref="L126:M126"/>
    <mergeCell ref="L127:M127"/>
    <mergeCell ref="L128:M128"/>
    <mergeCell ref="L111:M111"/>
    <mergeCell ref="L112:M112"/>
    <mergeCell ref="L113:M113"/>
    <mergeCell ref="L114:M114"/>
    <mergeCell ref="L115:M115"/>
    <mergeCell ref="L116:M116"/>
    <mergeCell ref="L117:M117"/>
    <mergeCell ref="L118:M118"/>
    <mergeCell ref="L119:M119"/>
    <mergeCell ref="L83:M83"/>
    <mergeCell ref="L84:M84"/>
    <mergeCell ref="L94:M94"/>
    <mergeCell ref="L95:M95"/>
    <mergeCell ref="L96:M96"/>
    <mergeCell ref="L97:M97"/>
    <mergeCell ref="L98:M98"/>
    <mergeCell ref="L109:M109"/>
    <mergeCell ref="L110:M110"/>
    <mergeCell ref="L68:M68"/>
    <mergeCell ref="L69:M69"/>
    <mergeCell ref="L70:M70"/>
    <mergeCell ref="L71:M71"/>
    <mergeCell ref="L72:M72"/>
    <mergeCell ref="L73:M73"/>
    <mergeCell ref="L80:M80"/>
    <mergeCell ref="L81:M81"/>
    <mergeCell ref="L82:M82"/>
    <mergeCell ref="L52:M52"/>
    <mergeCell ref="L58:M58"/>
    <mergeCell ref="L59:M59"/>
    <mergeCell ref="L60:M60"/>
    <mergeCell ref="L63:M63"/>
    <mergeCell ref="L64:M64"/>
    <mergeCell ref="L65:M65"/>
    <mergeCell ref="L66:M66"/>
    <mergeCell ref="L67:M67"/>
    <mergeCell ref="L40:M40"/>
    <mergeCell ref="L41:M41"/>
    <mergeCell ref="L45:M45"/>
    <mergeCell ref="L46:M46"/>
    <mergeCell ref="L47:M47"/>
    <mergeCell ref="L48:M48"/>
    <mergeCell ref="L49:M49"/>
    <mergeCell ref="L50:M50"/>
    <mergeCell ref="L51:M51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17:M17"/>
    <mergeCell ref="L18:M18"/>
    <mergeCell ref="L19:M19"/>
    <mergeCell ref="L20:M20"/>
    <mergeCell ref="L21:M21"/>
    <mergeCell ref="L25:M25"/>
    <mergeCell ref="L26:M26"/>
    <mergeCell ref="L27:M27"/>
    <mergeCell ref="L28:M28"/>
    <mergeCell ref="E2:F2"/>
    <mergeCell ref="A7:B7"/>
    <mergeCell ref="C7:D7"/>
    <mergeCell ref="F7:G7"/>
    <mergeCell ref="A8:B8"/>
    <mergeCell ref="C8:D8"/>
    <mergeCell ref="F8:G8"/>
    <mergeCell ref="L9:M9"/>
    <mergeCell ref="L16:M16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2022-07-07T06:17:00Z</dcterms:created>
  <dcterms:modified xsi:type="dcterms:W3CDTF">2023-03-02T03:27:26Z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D09675191C3846A2B58E5AA79A3D1CD0</vt:lpwstr>
  </property>
</Properties>
</file>