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D:\报价单\同行\07.玩具报价单\"/>
    </mc:Choice>
  </mc:AlternateContent>
  <xr:revisionPtr revIDLastSave="0" documentId="13_ncr:1_{5BE3AEEC-6049-4696-A4B6-925E21FF89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1" i="1" l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52" i="1" l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00" i="1"/>
  <c r="I496" i="1"/>
  <c r="I494" i="1"/>
  <c r="I492" i="1"/>
  <c r="I490" i="1"/>
  <c r="I488" i="1"/>
  <c r="I486" i="1"/>
  <c r="I484" i="1"/>
  <c r="I482" i="1"/>
  <c r="I480" i="1"/>
  <c r="I478" i="1"/>
  <c r="I476" i="1"/>
  <c r="I474" i="1"/>
  <c r="I472" i="1"/>
  <c r="I470" i="1"/>
  <c r="I468" i="1"/>
  <c r="I466" i="1"/>
  <c r="I464" i="1"/>
  <c r="I462" i="1"/>
  <c r="I460" i="1"/>
  <c r="I458" i="1"/>
  <c r="I456" i="1"/>
  <c r="I454" i="1"/>
  <c r="I452" i="1"/>
  <c r="I450" i="1"/>
  <c r="I448" i="1"/>
  <c r="I446" i="1"/>
  <c r="I444" i="1"/>
  <c r="I442" i="1"/>
  <c r="I440" i="1"/>
  <c r="I438" i="1"/>
  <c r="I436" i="1"/>
  <c r="I434" i="1"/>
  <c r="I432" i="1"/>
  <c r="I430" i="1"/>
  <c r="I428" i="1"/>
  <c r="I426" i="1"/>
  <c r="I424" i="1"/>
  <c r="I422" i="1"/>
  <c r="I420" i="1"/>
  <c r="I418" i="1"/>
  <c r="I416" i="1"/>
  <c r="I414" i="1"/>
  <c r="I412" i="1"/>
  <c r="I410" i="1"/>
  <c r="I408" i="1"/>
  <c r="I406" i="1"/>
  <c r="I404" i="1"/>
  <c r="I402" i="1"/>
  <c r="I400" i="1"/>
  <c r="I398" i="1"/>
  <c r="I396" i="1"/>
  <c r="I394" i="1"/>
  <c r="I392" i="1"/>
  <c r="I390" i="1"/>
  <c r="I388" i="1"/>
  <c r="I386" i="1"/>
  <c r="I384" i="1"/>
  <c r="I382" i="1"/>
  <c r="I380" i="1"/>
  <c r="I378" i="1"/>
  <c r="I376" i="1"/>
  <c r="I374" i="1"/>
  <c r="I372" i="1"/>
  <c r="I370" i="1"/>
  <c r="I368" i="1"/>
  <c r="I366" i="1"/>
  <c r="I364" i="1"/>
  <c r="I362" i="1"/>
  <c r="I360" i="1"/>
  <c r="I358" i="1"/>
  <c r="I356" i="1"/>
  <c r="I354" i="1"/>
  <c r="I352" i="1"/>
  <c r="I350" i="1"/>
  <c r="I348" i="1"/>
  <c r="I346" i="1"/>
  <c r="I344" i="1"/>
  <c r="I342" i="1"/>
  <c r="I340" i="1"/>
  <c r="I338" i="1"/>
  <c r="I336" i="1"/>
  <c r="I334" i="1"/>
  <c r="I332" i="1"/>
  <c r="I330" i="1"/>
  <c r="I328" i="1"/>
  <c r="I326" i="1"/>
  <c r="I324" i="1"/>
  <c r="I322" i="1"/>
  <c r="I320" i="1"/>
  <c r="I318" i="1"/>
  <c r="I316" i="1"/>
  <c r="I314" i="1"/>
  <c r="I312" i="1"/>
  <c r="I310" i="1"/>
  <c r="I308" i="1"/>
  <c r="I306" i="1"/>
  <c r="I304" i="1"/>
  <c r="D302" i="1"/>
  <c r="I302" i="1" s="1"/>
  <c r="D300" i="1"/>
  <c r="I300" i="1" s="1"/>
  <c r="D298" i="1"/>
  <c r="I298" i="1" s="1"/>
  <c r="I296" i="1"/>
  <c r="I294" i="1"/>
  <c r="I292" i="1"/>
  <c r="I290" i="1"/>
  <c r="I288" i="1"/>
  <c r="I286" i="1"/>
  <c r="I284" i="1"/>
  <c r="I282" i="1"/>
  <c r="I280" i="1"/>
  <c r="I278" i="1"/>
  <c r="I276" i="1"/>
  <c r="I274" i="1"/>
  <c r="I272" i="1"/>
  <c r="I270" i="1"/>
  <c r="I268" i="1"/>
  <c r="I266" i="1"/>
  <c r="I264" i="1"/>
  <c r="I262" i="1"/>
  <c r="I260" i="1"/>
  <c r="I258" i="1"/>
  <c r="I256" i="1"/>
  <c r="I254" i="1"/>
  <c r="I252" i="1"/>
  <c r="I250" i="1"/>
  <c r="I248" i="1"/>
  <c r="I246" i="1"/>
  <c r="I244" i="1"/>
  <c r="I242" i="1"/>
  <c r="I240" i="1"/>
  <c r="I238" i="1"/>
  <c r="I236" i="1"/>
  <c r="I234" i="1"/>
  <c r="I232" i="1"/>
  <c r="I230" i="1"/>
  <c r="I228" i="1"/>
  <c r="I226" i="1"/>
  <c r="I224" i="1"/>
  <c r="I222" i="1"/>
  <c r="I220" i="1"/>
  <c r="I218" i="1"/>
  <c r="I216" i="1"/>
  <c r="I214" i="1"/>
  <c r="I212" i="1"/>
  <c r="I210" i="1"/>
  <c r="I208" i="1"/>
  <c r="I206" i="1"/>
  <c r="I204" i="1"/>
  <c r="I202" i="1"/>
  <c r="I200" i="1"/>
  <c r="I198" i="1"/>
  <c r="I196" i="1"/>
  <c r="I194" i="1"/>
  <c r="I192" i="1"/>
  <c r="I190" i="1"/>
  <c r="I188" i="1"/>
  <c r="I186" i="1"/>
  <c r="I184" i="1"/>
  <c r="I182" i="1"/>
  <c r="I180" i="1"/>
  <c r="I178" i="1"/>
  <c r="I176" i="1"/>
  <c r="I174" i="1"/>
  <c r="I172" i="1"/>
  <c r="I170" i="1"/>
  <c r="I168" i="1"/>
  <c r="I166" i="1"/>
  <c r="I164" i="1"/>
  <c r="I162" i="1"/>
  <c r="I160" i="1"/>
  <c r="I158" i="1"/>
  <c r="I156" i="1"/>
  <c r="I154" i="1"/>
  <c r="I152" i="1"/>
  <c r="I150" i="1"/>
  <c r="I148" i="1"/>
  <c r="I146" i="1"/>
  <c r="I144" i="1"/>
  <c r="I142" i="1"/>
  <c r="I140" i="1"/>
  <c r="I138" i="1"/>
  <c r="I136" i="1"/>
  <c r="I134" i="1"/>
  <c r="I132" i="1"/>
  <c r="I130" i="1"/>
  <c r="I128" i="1"/>
  <c r="I126" i="1"/>
  <c r="I124" i="1"/>
  <c r="I122" i="1"/>
  <c r="I120" i="1"/>
  <c r="I118" i="1"/>
  <c r="I116" i="1"/>
  <c r="I114" i="1"/>
  <c r="I112" i="1"/>
  <c r="I110" i="1"/>
  <c r="I108" i="1"/>
  <c r="I106" i="1"/>
  <c r="I104" i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D64" i="1"/>
  <c r="I64" i="1" s="1"/>
  <c r="D62" i="1"/>
  <c r="I62" i="1" s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I5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Microsoft.com</author>
  </authors>
  <commentList>
    <comment ref="C506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Microsoft.com:
</t>
        </r>
      </text>
    </comment>
  </commentList>
</comments>
</file>

<file path=xl/sharedStrings.xml><?xml version="1.0" encoding="utf-8"?>
<sst xmlns="http://schemas.openxmlformats.org/spreadsheetml/2006/main" count="1307" uniqueCount="1046">
  <si>
    <t>SALES CONFIRMATION</t>
  </si>
  <si>
    <r>
      <rPr>
        <b/>
        <sz val="10"/>
        <rFont val="Tahoma"/>
        <family val="2"/>
      </rPr>
      <t>To</t>
    </r>
    <r>
      <rPr>
        <b/>
        <sz val="10"/>
        <rFont val="宋体"/>
        <family val="3"/>
        <charset val="134"/>
      </rPr>
      <t>：</t>
    </r>
  </si>
  <si>
    <r>
      <rPr>
        <b/>
        <sz val="10"/>
        <rFont val="Tahoma"/>
        <family val="2"/>
      </rPr>
      <t>Order Number</t>
    </r>
    <r>
      <rPr>
        <b/>
        <sz val="10"/>
        <rFont val="宋体"/>
        <family val="3"/>
        <charset val="134"/>
      </rPr>
      <t>：</t>
    </r>
  </si>
  <si>
    <r>
      <rPr>
        <b/>
        <sz val="10"/>
        <rFont val="Tahoma"/>
        <family val="2"/>
      </rPr>
      <t>Email</t>
    </r>
    <r>
      <rPr>
        <b/>
        <sz val="10"/>
        <rFont val="宋体"/>
        <family val="3"/>
        <charset val="134"/>
      </rPr>
      <t>：</t>
    </r>
  </si>
  <si>
    <r>
      <rPr>
        <b/>
        <sz val="10"/>
        <rFont val="Tahoma"/>
        <family val="2"/>
      </rPr>
      <t>Date</t>
    </r>
    <r>
      <rPr>
        <b/>
        <sz val="10"/>
        <rFont val="宋体"/>
        <family val="3"/>
        <charset val="134"/>
      </rPr>
      <t>：</t>
    </r>
  </si>
  <si>
    <r>
      <rPr>
        <b/>
        <sz val="10"/>
        <color indexed="8"/>
        <rFont val="Tahoma"/>
        <family val="2"/>
      </rPr>
      <t>序号</t>
    </r>
    <r>
      <rPr>
        <b/>
        <sz val="10"/>
        <color indexed="8"/>
        <rFont val="Tahoma"/>
        <family val="2"/>
      </rPr>
      <t>#</t>
    </r>
  </si>
  <si>
    <r>
      <rPr>
        <b/>
        <sz val="10"/>
        <color indexed="8"/>
        <rFont val="Tahoma"/>
        <family val="2"/>
      </rPr>
      <t xml:space="preserve"> # </t>
    </r>
    <r>
      <rPr>
        <b/>
        <sz val="10"/>
        <color indexed="8"/>
        <rFont val="宋体"/>
        <family val="3"/>
        <charset val="134"/>
      </rPr>
      <t>货号</t>
    </r>
  </si>
  <si>
    <t>中文名称</t>
  </si>
  <si>
    <r>
      <rPr>
        <b/>
        <sz val="10"/>
        <rFont val="宋体"/>
        <family val="3"/>
        <charset val="134"/>
      </rPr>
      <t>实体店价格（</t>
    </r>
    <r>
      <rPr>
        <b/>
        <sz val="10"/>
        <rFont val="Tahoma"/>
        <family val="2"/>
      </rPr>
      <t>RMB)</t>
    </r>
  </si>
  <si>
    <r>
      <rPr>
        <b/>
        <sz val="10"/>
        <color indexed="8"/>
        <rFont val="Tahoma"/>
        <family val="2"/>
      </rPr>
      <t>零售价（</t>
    </r>
    <r>
      <rPr>
        <b/>
        <sz val="10"/>
        <color indexed="8"/>
        <rFont val="Tahoma"/>
        <family val="2"/>
      </rPr>
      <t>RMB)</t>
    </r>
  </si>
  <si>
    <t>图片</t>
  </si>
  <si>
    <t>款号和条码</t>
  </si>
  <si>
    <t>订单数量</t>
  </si>
  <si>
    <t>金额</t>
  </si>
  <si>
    <t>包装标准</t>
  </si>
  <si>
    <t>G10104A</t>
  </si>
  <si>
    <t>透明拉伸猫头鹰</t>
  </si>
  <si>
    <t>Item. - 6003</t>
  </si>
  <si>
    <r>
      <rPr>
        <b/>
        <sz val="12"/>
        <color indexed="8"/>
        <rFont val="Tahoma"/>
        <family val="2"/>
      </rPr>
      <t>24/</t>
    </r>
    <r>
      <rPr>
        <b/>
        <sz val="12"/>
        <color indexed="8"/>
        <rFont val="宋体"/>
        <family val="3"/>
        <charset val="134"/>
      </rPr>
      <t>箱</t>
    </r>
  </si>
  <si>
    <t>G10100A</t>
  </si>
  <si>
    <r>
      <rPr>
        <b/>
        <sz val="10"/>
        <rFont val="Tahoma"/>
        <family val="2"/>
      </rPr>
      <t>透明拉伸手雷（蓝</t>
    </r>
    <r>
      <rPr>
        <b/>
        <sz val="10"/>
        <rFont val="Tahoma"/>
        <family val="2"/>
      </rPr>
      <t>/</t>
    </r>
    <r>
      <rPr>
        <b/>
        <sz val="10"/>
        <rFont val="宋体"/>
        <family val="3"/>
        <charset val="134"/>
      </rPr>
      <t>紫）</t>
    </r>
  </si>
  <si>
    <t>Item. - 6009</t>
  </si>
  <si>
    <r>
      <rPr>
        <b/>
        <sz val="12"/>
        <color indexed="8"/>
        <rFont val="Tahoma"/>
        <family val="2"/>
      </rPr>
      <t>48/</t>
    </r>
    <r>
      <rPr>
        <b/>
        <sz val="12"/>
        <color indexed="8"/>
        <rFont val="宋体"/>
        <family val="3"/>
        <charset val="134"/>
      </rPr>
      <t>箱</t>
    </r>
  </si>
  <si>
    <t>G10101A</t>
  </si>
  <si>
    <t>透明拉伸橄榄（蓝/紫）</t>
  </si>
  <si>
    <t>Item. - 6006</t>
  </si>
  <si>
    <t>G11032A</t>
  </si>
  <si>
    <r>
      <rPr>
        <b/>
        <sz val="10"/>
        <rFont val="Tahoma"/>
        <family val="2"/>
      </rPr>
      <t>拉伸鸭子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蓝色</t>
    </r>
  </si>
  <si>
    <t>Item. - 6048</t>
  </si>
  <si>
    <t>G11032B</t>
  </si>
  <si>
    <r>
      <rPr>
        <b/>
        <sz val="10"/>
        <rFont val="Tahoma"/>
        <family val="2"/>
      </rPr>
      <t>拉伸鸭子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紫色</t>
    </r>
  </si>
  <si>
    <t>Item. - 6049</t>
  </si>
  <si>
    <t>G11032D</t>
  </si>
  <si>
    <r>
      <rPr>
        <b/>
        <sz val="10"/>
        <rFont val="Tahoma"/>
        <family val="2"/>
      </rPr>
      <t>拉伸鸭子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粉色</t>
    </r>
  </si>
  <si>
    <t>Item. - 6051</t>
  </si>
  <si>
    <t> G20038A</t>
  </si>
  <si>
    <t>拉伸霸王龙—紫</t>
  </si>
  <si>
    <t>Item. -6378</t>
  </si>
  <si>
    <t>48/箱</t>
  </si>
  <si>
    <t>6942018263784</t>
  </si>
  <si>
    <t>G20039D</t>
  </si>
  <si>
    <t>拉伸雷龙-湖蓝</t>
  </si>
  <si>
    <t>Item. -6385</t>
  </si>
  <si>
    <t>6942018263852</t>
  </si>
  <si>
    <t> G20039F</t>
  </si>
  <si>
    <t>拉伸雷龙-蓝</t>
  </si>
  <si>
    <t>Item. -6387</t>
  </si>
  <si>
    <t>6942018263876</t>
  </si>
  <si>
    <t> G20040A</t>
  </si>
  <si>
    <r>
      <rPr>
        <b/>
        <sz val="9"/>
        <rFont val="宋体"/>
        <family val="3"/>
        <charset val="134"/>
      </rPr>
      <t>拉伸三角龙</t>
    </r>
    <r>
      <rPr>
        <b/>
        <sz val="9"/>
        <rFont val="Tahoma"/>
        <family val="2"/>
      </rPr>
      <t>-</t>
    </r>
    <r>
      <rPr>
        <b/>
        <sz val="9"/>
        <rFont val="宋体"/>
        <family val="3"/>
        <charset val="134"/>
      </rPr>
      <t>紫</t>
    </r>
  </si>
  <si>
    <t>Item. -6388</t>
  </si>
  <si>
    <t>6942018263883</t>
  </si>
  <si>
    <t> G20040E</t>
  </si>
  <si>
    <t>蓝色三角龙-绿</t>
  </si>
  <si>
    <t>Item. -6391</t>
  </si>
  <si>
    <t>6942018263913</t>
  </si>
  <si>
    <t>G10167A</t>
  </si>
  <si>
    <t>透明小蛮腰叫叫棒</t>
  </si>
  <si>
    <t>Item. - 6021</t>
  </si>
  <si>
    <t>G10167B</t>
  </si>
  <si>
    <t>组合小蛮腰叫叫棒</t>
  </si>
  <si>
    <t>Item. - 6022</t>
  </si>
  <si>
    <t>G10111B</t>
  </si>
  <si>
    <t>两头黑色点羽毛小蛮腰</t>
  </si>
  <si>
    <t>Item. - 7099</t>
  </si>
  <si>
    <r>
      <rPr>
        <b/>
        <sz val="12"/>
        <color indexed="8"/>
        <rFont val="Tahoma"/>
        <family val="2"/>
      </rPr>
      <t>96/</t>
    </r>
    <r>
      <rPr>
        <b/>
        <sz val="12"/>
        <color indexed="8"/>
        <rFont val="宋体"/>
        <family val="3"/>
        <charset val="134"/>
      </rPr>
      <t>箱</t>
    </r>
  </si>
  <si>
    <t>G10112A</t>
  </si>
  <si>
    <r>
      <rPr>
        <b/>
        <sz val="10"/>
        <rFont val="宋体"/>
        <family val="3"/>
        <charset val="134"/>
      </rPr>
      <t xml:space="preserve">两头蓝鸡毛小蛮腰  </t>
    </r>
    <r>
      <rPr>
        <sz val="10"/>
        <rFont val="Tahoma"/>
        <family val="2"/>
      </rPr>
      <t xml:space="preserve">         </t>
    </r>
    <r>
      <rPr>
        <b/>
        <sz val="10"/>
        <rFont val="Tahoma"/>
        <family val="2"/>
      </rPr>
      <t xml:space="preserve">        </t>
    </r>
  </si>
  <si>
    <t>Item. - 7048</t>
  </si>
  <si>
    <t>G10103A</t>
  </si>
  <si>
    <r>
      <rPr>
        <b/>
        <sz val="10"/>
        <rFont val="Tahoma"/>
        <family val="2"/>
      </rPr>
      <t>透明拉伸蛮腰棒（蓝</t>
    </r>
    <r>
      <rPr>
        <b/>
        <sz val="10"/>
        <rFont val="Tahoma"/>
        <family val="2"/>
      </rPr>
      <t>/</t>
    </r>
    <r>
      <rPr>
        <b/>
        <sz val="10"/>
        <rFont val="宋体"/>
        <family val="3"/>
        <charset val="134"/>
      </rPr>
      <t>紫）</t>
    </r>
  </si>
  <si>
    <t>Item. - 6015</t>
  </si>
  <si>
    <t>G30048B2</t>
  </si>
  <si>
    <r>
      <rPr>
        <b/>
        <sz val="10"/>
        <rFont val="宋体"/>
        <family val="3"/>
        <charset val="134"/>
      </rPr>
      <t>洁牙绳锤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蓝</t>
    </r>
  </si>
  <si>
    <t>Item. -6626</t>
  </si>
  <si>
    <t>G30048B1</t>
  </si>
  <si>
    <r>
      <rPr>
        <b/>
        <sz val="10"/>
        <rFont val="宋体"/>
        <family val="3"/>
        <charset val="134"/>
      </rPr>
      <t>洁牙绳锤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棕</t>
    </r>
  </si>
  <si>
    <t>Item. -6627</t>
  </si>
  <si>
    <t>G30048B</t>
  </si>
  <si>
    <r>
      <rPr>
        <b/>
        <sz val="10"/>
        <rFont val="宋体"/>
        <family val="3"/>
        <charset val="134"/>
      </rPr>
      <t>洁牙绳锤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红</t>
    </r>
  </si>
  <si>
    <t>Item. -6628</t>
  </si>
  <si>
    <t>G10053B1</t>
  </si>
  <si>
    <t>大象洁牙胶片</t>
  </si>
  <si>
    <t>Item. - 6037</t>
  </si>
  <si>
    <t>G10053F1</t>
  </si>
  <si>
    <t>大奶酪洁牙胶片</t>
  </si>
  <si>
    <t>Item. - 6041</t>
  </si>
  <si>
    <t>G10053D1</t>
  </si>
  <si>
    <t>大饼干人洁牙胶片</t>
  </si>
  <si>
    <t>Item. - 6039</t>
  </si>
  <si>
    <t>G10053H1</t>
  </si>
  <si>
    <t>大骨头洁牙胶片</t>
  </si>
  <si>
    <t>Item. - 6043</t>
  </si>
  <si>
    <t>G10058B</t>
  </si>
  <si>
    <t>UU天然洁牙胶片</t>
  </si>
  <si>
    <t>Item. - 6033</t>
  </si>
  <si>
    <t>G22025A</t>
  </si>
  <si>
    <r>
      <rPr>
        <b/>
        <sz val="10"/>
        <color indexed="8"/>
        <rFont val="宋体"/>
        <family val="3"/>
        <charset val="134"/>
      </rPr>
      <t>动感光</t>
    </r>
    <r>
      <rPr>
        <b/>
        <sz val="10"/>
        <color indexed="8"/>
        <rFont val="Tahoma"/>
        <family val="2"/>
      </rPr>
      <t>ball</t>
    </r>
    <r>
      <rPr>
        <b/>
        <sz val="10"/>
        <color indexed="8"/>
        <rFont val="宋体"/>
        <family val="3"/>
        <charset val="134"/>
      </rPr>
      <t>（蓝紫）</t>
    </r>
  </si>
  <si>
    <t>Item. -6662</t>
  </si>
  <si>
    <t>G22025C</t>
  </si>
  <si>
    <r>
      <rPr>
        <b/>
        <sz val="10"/>
        <color indexed="8"/>
        <rFont val="宋体"/>
        <family val="3"/>
        <charset val="134"/>
      </rPr>
      <t>动感光</t>
    </r>
    <r>
      <rPr>
        <b/>
        <sz val="10"/>
        <color indexed="8"/>
        <rFont val="Tahoma"/>
        <family val="2"/>
      </rPr>
      <t>ball(</t>
    </r>
    <r>
      <rPr>
        <b/>
        <sz val="10"/>
        <color indexed="8"/>
        <rFont val="宋体"/>
        <family val="3"/>
        <charset val="134"/>
      </rPr>
      <t>红橙</t>
    </r>
    <r>
      <rPr>
        <b/>
        <sz val="10"/>
        <color indexed="8"/>
        <rFont val="Tahoma"/>
        <family val="2"/>
      </rPr>
      <t>)</t>
    </r>
  </si>
  <si>
    <t>Item. -6663</t>
  </si>
  <si>
    <t xml:space="preserve">G22020B1 </t>
  </si>
  <si>
    <r>
      <rPr>
        <b/>
        <sz val="10"/>
        <color indexed="8"/>
        <rFont val="宋体"/>
        <family val="3"/>
        <charset val="134"/>
      </rPr>
      <t>乐享球</t>
    </r>
    <r>
      <rPr>
        <b/>
        <sz val="10"/>
        <color indexed="8"/>
        <rFont val="Tahoma"/>
        <family val="2"/>
      </rPr>
      <t>-</t>
    </r>
    <r>
      <rPr>
        <b/>
        <sz val="10"/>
        <color indexed="8"/>
        <rFont val="宋体"/>
        <family val="3"/>
        <charset val="134"/>
      </rPr>
      <t>绿</t>
    </r>
  </si>
  <si>
    <t>Item. -6481</t>
  </si>
  <si>
    <t>6942018264811</t>
  </si>
  <si>
    <t xml:space="preserve">G22020B2 </t>
  </si>
  <si>
    <r>
      <rPr>
        <b/>
        <sz val="10"/>
        <color indexed="8"/>
        <rFont val="宋体"/>
        <family val="3"/>
        <charset val="134"/>
      </rPr>
      <t>乐享球</t>
    </r>
    <r>
      <rPr>
        <b/>
        <sz val="10"/>
        <color indexed="8"/>
        <rFont val="Tahoma"/>
        <family val="2"/>
      </rPr>
      <t>-</t>
    </r>
    <r>
      <rPr>
        <b/>
        <sz val="10"/>
        <color indexed="8"/>
        <rFont val="宋体"/>
        <family val="3"/>
        <charset val="134"/>
      </rPr>
      <t>桔</t>
    </r>
  </si>
  <si>
    <t>Item. -6582</t>
  </si>
  <si>
    <t>6942018265825</t>
  </si>
  <si>
    <t>G10119A</t>
  </si>
  <si>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球（小号，透明）</t>
    </r>
  </si>
  <si>
    <t>Item. - 6177</t>
  </si>
  <si>
    <t>G10119B</t>
  </si>
  <si>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球（小号，组合）</t>
    </r>
  </si>
  <si>
    <t>Item. - 6176</t>
  </si>
  <si>
    <t>G10118A</t>
  </si>
  <si>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球（中号，透明）</t>
    </r>
  </si>
  <si>
    <t>Item. - 6179</t>
  </si>
  <si>
    <t>G10118B</t>
  </si>
  <si>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球（中号，组合）</t>
    </r>
  </si>
  <si>
    <t>Item. - 6025</t>
  </si>
  <si>
    <t>G10117A</t>
  </si>
  <si>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球（大号，透明）</t>
    </r>
  </si>
  <si>
    <t>Item. - 6026</t>
  </si>
  <si>
    <r>
      <rPr>
        <b/>
        <sz val="12"/>
        <color indexed="0"/>
        <rFont val="Tahoma"/>
        <family val="2"/>
      </rPr>
      <t>24/</t>
    </r>
    <r>
      <rPr>
        <b/>
        <sz val="12"/>
        <color indexed="0"/>
        <rFont val="宋体"/>
        <family val="3"/>
        <charset val="134"/>
      </rPr>
      <t>箱</t>
    </r>
  </si>
  <si>
    <t>G10117B</t>
  </si>
  <si>
    <r>
      <rPr>
        <b/>
        <sz val="10"/>
        <color indexed="0"/>
        <rFont val="Tahoma"/>
        <family val="2"/>
      </rPr>
      <t>G-Ball</t>
    </r>
    <r>
      <rPr>
        <b/>
        <sz val="10"/>
        <color indexed="0"/>
        <rFont val="宋体"/>
        <family val="3"/>
        <charset val="134"/>
      </rPr>
      <t>球（大号，组合）</t>
    </r>
  </si>
  <si>
    <t>Item. - 6181</t>
  </si>
  <si>
    <t xml:space="preserve">G22009A 
</t>
  </si>
  <si>
    <t>G-Ball球（中号，2只装）</t>
  </si>
  <si>
    <t>Item. -6414</t>
  </si>
  <si>
    <t>6942018264149</t>
  </si>
  <si>
    <t>G10150D1</t>
  </si>
  <si>
    <t>绒脸兰浣熊</t>
  </si>
  <si>
    <t>Item. -6101</t>
  </si>
  <si>
    <t>G22008B</t>
  </si>
  <si>
    <t>飞鸭蓝橘</t>
  </si>
  <si>
    <t>Item. -6632</t>
  </si>
  <si>
    <t>G10063F</t>
  </si>
  <si>
    <r>
      <rPr>
        <b/>
        <sz val="10"/>
        <rFont val="Tahoma"/>
        <family val="2"/>
      </rPr>
      <t>龇牙弹跳毛绒球（黄绿</t>
    </r>
    <r>
      <rPr>
        <b/>
        <sz val="10"/>
        <rFont val="Tahoma"/>
        <family val="2"/>
      </rPr>
      <t>)</t>
    </r>
  </si>
  <si>
    <t>Item. - 6190</t>
  </si>
  <si>
    <r>
      <rPr>
        <b/>
        <sz val="12"/>
        <color indexed="8"/>
        <rFont val="Tahoma"/>
        <family val="2"/>
      </rPr>
      <t>72/</t>
    </r>
    <r>
      <rPr>
        <b/>
        <sz val="12"/>
        <color indexed="8"/>
        <rFont val="宋体"/>
        <family val="3"/>
        <charset val="134"/>
      </rPr>
      <t>箱</t>
    </r>
  </si>
  <si>
    <t>G10063E</t>
  </si>
  <si>
    <r>
      <rPr>
        <b/>
        <sz val="10"/>
        <rFont val="Tahoma"/>
        <family val="2"/>
      </rPr>
      <t>龇牙弹跳毛绒球（橙黄</t>
    </r>
    <r>
      <rPr>
        <b/>
        <sz val="10"/>
        <rFont val="Tahoma"/>
        <family val="2"/>
      </rPr>
      <t>)</t>
    </r>
  </si>
  <si>
    <t>Item. - 6191</t>
  </si>
  <si>
    <t>G10063A</t>
  </si>
  <si>
    <r>
      <rPr>
        <b/>
        <sz val="10"/>
        <rFont val="Tahoma"/>
        <family val="2"/>
      </rPr>
      <t>龇牙弹跳毛绒球（蓝色</t>
    </r>
    <r>
      <rPr>
        <b/>
        <sz val="10"/>
        <rFont val="Tahoma"/>
        <family val="2"/>
      </rPr>
      <t>)</t>
    </r>
  </si>
  <si>
    <t>Item. - 6194</t>
  </si>
  <si>
    <t>G10169A</t>
  </si>
  <si>
    <r>
      <rPr>
        <b/>
        <sz val="10"/>
        <rFont val="Tahoma"/>
        <family val="2"/>
      </rPr>
      <t>独创</t>
    </r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球（小号）</t>
    </r>
  </si>
  <si>
    <t>Item. -6170</t>
  </si>
  <si>
    <t>G10168A</t>
  </si>
  <si>
    <r>
      <rPr>
        <b/>
        <sz val="10"/>
        <rFont val="Tahoma"/>
        <family val="2"/>
      </rPr>
      <t>独创</t>
    </r>
    <r>
      <rPr>
        <b/>
        <sz val="10"/>
        <rFont val="Tahoma"/>
        <family val="2"/>
      </rPr>
      <t>G-Ball</t>
    </r>
    <r>
      <rPr>
        <b/>
        <sz val="10"/>
        <rFont val="宋体"/>
        <family val="3"/>
        <charset val="134"/>
      </rPr>
      <t>球（中号）</t>
    </r>
  </si>
  <si>
    <t>Item. -6169</t>
  </si>
  <si>
    <t>G50017A2</t>
  </si>
  <si>
    <t>活力猩猩</t>
  </si>
  <si>
    <t>Item. -6659</t>
  </si>
  <si>
    <t>G50018A2</t>
  </si>
  <si>
    <t>活力熊</t>
  </si>
  <si>
    <t>Item. -6660</t>
  </si>
  <si>
    <t>G50019A2</t>
  </si>
  <si>
    <t>活力狮子</t>
  </si>
  <si>
    <t>Item. -6661</t>
  </si>
  <si>
    <t>G30089F</t>
  </si>
  <si>
    <t>动物园蓝熊L</t>
  </si>
  <si>
    <t>Item. -6584</t>
  </si>
  <si>
    <t>G30090F</t>
  </si>
  <si>
    <t>动物园红猩猩L</t>
  </si>
  <si>
    <t>Item. -6585</t>
  </si>
  <si>
    <t xml:space="preserve">G40072A </t>
  </si>
  <si>
    <t>动物园狮子L</t>
  </si>
  <si>
    <t>Item. -6586</t>
  </si>
  <si>
    <t>G40070A</t>
  </si>
  <si>
    <t>动物园蓝熊S</t>
  </si>
  <si>
    <t>Item. -6588</t>
  </si>
  <si>
    <t>G40069A</t>
  </si>
  <si>
    <t>动物园红猩猩S</t>
  </si>
  <si>
    <t>Item. -6587</t>
  </si>
  <si>
    <t>G40071A</t>
  </si>
  <si>
    <t>动物园狮子S</t>
  </si>
  <si>
    <t>Item. -6589</t>
  </si>
  <si>
    <t>G30027A</t>
  </si>
  <si>
    <r>
      <rPr>
        <b/>
        <sz val="10"/>
        <rFont val="宋体"/>
        <family val="3"/>
        <charset val="134"/>
      </rPr>
      <t>拳击梨型球</t>
    </r>
    <r>
      <rPr>
        <b/>
        <sz val="10"/>
        <rFont val="Tahoma"/>
        <family val="2"/>
      </rPr>
      <t>M</t>
    </r>
  </si>
  <si>
    <t>Item. -6620</t>
  </si>
  <si>
    <t>G30026A</t>
  </si>
  <si>
    <r>
      <rPr>
        <b/>
        <sz val="10"/>
        <rFont val="宋体"/>
        <family val="3"/>
        <charset val="134"/>
      </rPr>
      <t>拳击沙袋</t>
    </r>
    <r>
      <rPr>
        <b/>
        <sz val="10"/>
        <rFont val="Tahoma"/>
        <family val="2"/>
      </rPr>
      <t>M</t>
    </r>
  </si>
  <si>
    <t>Item. -6621</t>
  </si>
  <si>
    <t>G30025B</t>
  </si>
  <si>
    <r>
      <rPr>
        <b/>
        <sz val="10"/>
        <rFont val="宋体"/>
        <family val="3"/>
        <charset val="134"/>
      </rPr>
      <t>拳击手套</t>
    </r>
    <r>
      <rPr>
        <b/>
        <sz val="10"/>
        <rFont val="Tahoma"/>
        <family val="2"/>
      </rPr>
      <t>M</t>
    </r>
  </si>
  <si>
    <t>Item. -6622</t>
  </si>
  <si>
    <t>G30010D</t>
  </si>
  <si>
    <r>
      <rPr>
        <b/>
        <sz val="10"/>
        <rFont val="宋体"/>
        <family val="3"/>
        <charset val="134"/>
      </rPr>
      <t>拳击梨型球</t>
    </r>
    <r>
      <rPr>
        <b/>
        <sz val="10"/>
        <rFont val="Tahoma"/>
        <family val="2"/>
      </rPr>
      <t>L</t>
    </r>
  </si>
  <si>
    <t>Item. -6623</t>
  </si>
  <si>
    <t>G30011D</t>
  </si>
  <si>
    <r>
      <rPr>
        <b/>
        <sz val="10"/>
        <rFont val="宋体"/>
        <family val="3"/>
        <charset val="134"/>
      </rPr>
      <t>拳击沙袋</t>
    </r>
    <r>
      <rPr>
        <b/>
        <sz val="10"/>
        <rFont val="Tahoma"/>
        <family val="2"/>
      </rPr>
      <t>L</t>
    </r>
  </si>
  <si>
    <t>Item. -6624</t>
  </si>
  <si>
    <t>G30012D</t>
  </si>
  <si>
    <r>
      <rPr>
        <b/>
        <sz val="10"/>
        <rFont val="宋体"/>
        <family val="3"/>
        <charset val="134"/>
      </rPr>
      <t>拳击</t>
    </r>
    <r>
      <rPr>
        <b/>
        <sz val="10"/>
        <rFont val="宋体"/>
        <family val="3"/>
        <charset val="134"/>
      </rPr>
      <t>手套</t>
    </r>
    <r>
      <rPr>
        <b/>
        <sz val="10"/>
        <rFont val="Tahoma"/>
        <family val="2"/>
      </rPr>
      <t>L</t>
    </r>
  </si>
  <si>
    <t>Item. -6625</t>
  </si>
  <si>
    <t>G40075A</t>
  </si>
  <si>
    <r>
      <rPr>
        <b/>
        <sz val="10"/>
        <rFont val="宋体"/>
        <family val="3"/>
        <charset val="134"/>
      </rPr>
      <t>迷你角斗士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红</t>
    </r>
  </si>
  <si>
    <t>Item. -6611</t>
  </si>
  <si>
    <t>96/箱</t>
  </si>
  <si>
    <t>6942018266112</t>
  </si>
  <si>
    <t>G40075B</t>
  </si>
  <si>
    <r>
      <rPr>
        <b/>
        <sz val="10"/>
        <rFont val="宋体"/>
        <family val="3"/>
        <charset val="134"/>
      </rPr>
      <t>迷你角斗士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黄</t>
    </r>
  </si>
  <si>
    <t>Item. -6612</t>
  </si>
  <si>
    <t>G40075C</t>
  </si>
  <si>
    <r>
      <rPr>
        <b/>
        <sz val="10"/>
        <rFont val="宋体"/>
        <family val="3"/>
        <charset val="134"/>
      </rPr>
      <t>迷你角斗士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兰</t>
    </r>
  </si>
  <si>
    <t>Item. -6613</t>
  </si>
  <si>
    <t>G30013A</t>
  </si>
  <si>
    <r>
      <rPr>
        <b/>
        <sz val="10"/>
        <rFont val="宋体"/>
        <family val="3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紫色盔甲战神</t>
    </r>
  </si>
  <si>
    <t>Item. - 6443</t>
  </si>
  <si>
    <t>G30013B</t>
  </si>
  <si>
    <r>
      <rPr>
        <b/>
        <sz val="10"/>
        <rFont val="宋体"/>
        <family val="3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黑色盔甲战神</t>
    </r>
  </si>
  <si>
    <t>Item. - 6444</t>
  </si>
  <si>
    <t>G30013D</t>
  </si>
  <si>
    <r>
      <rPr>
        <b/>
        <sz val="10"/>
        <rFont val="宋体"/>
        <family val="3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蓝色盔甲战神</t>
    </r>
  </si>
  <si>
    <t>Item. - 6445</t>
  </si>
  <si>
    <t>6942018264453</t>
  </si>
  <si>
    <t>G30047A</t>
  </si>
  <si>
    <r>
      <rPr>
        <b/>
        <sz val="10"/>
        <rFont val="宋体"/>
        <family val="3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英雄兔兔</t>
    </r>
  </si>
  <si>
    <t>Item. - 6446</t>
  </si>
  <si>
    <t>G30047C</t>
  </si>
  <si>
    <r>
      <rPr>
        <b/>
        <sz val="10"/>
        <rFont val="宋体"/>
        <family val="3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英雄鳄鱼</t>
    </r>
  </si>
  <si>
    <t>Item. - 6447</t>
  </si>
  <si>
    <t>G30047D</t>
  </si>
  <si>
    <r>
      <rPr>
        <b/>
        <sz val="10"/>
        <rFont val="宋体"/>
        <family val="3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英雄狗狗</t>
    </r>
  </si>
  <si>
    <t>Item. - 6448</t>
  </si>
  <si>
    <t>G30061A</t>
  </si>
  <si>
    <r>
      <rPr>
        <b/>
        <sz val="10"/>
        <color indexed="0"/>
        <rFont val="宋体"/>
        <family val="3"/>
        <charset val="134"/>
      </rPr>
      <t>不倒翁系列</t>
    </r>
    <r>
      <rPr>
        <b/>
        <sz val="10"/>
        <color indexed="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鳄鱼蛋</t>
    </r>
  </si>
  <si>
    <t>Item. - 6452</t>
  </si>
  <si>
    <r>
      <rPr>
        <b/>
        <sz val="12"/>
        <color indexed="0"/>
        <rFont val="Tahoma"/>
        <family val="2"/>
      </rPr>
      <t>48/</t>
    </r>
    <r>
      <rPr>
        <b/>
        <sz val="12"/>
        <color indexed="0"/>
        <rFont val="宋体"/>
        <family val="3"/>
        <charset val="134"/>
      </rPr>
      <t>箱</t>
    </r>
  </si>
  <si>
    <t>G30061C</t>
  </si>
  <si>
    <r>
      <rPr>
        <b/>
        <sz val="10"/>
        <color indexed="0"/>
        <rFont val="宋体"/>
        <family val="3"/>
        <charset val="134"/>
      </rPr>
      <t>不倒翁系列</t>
    </r>
    <r>
      <rPr>
        <b/>
        <sz val="10"/>
        <color indexed="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恐龙蛋</t>
    </r>
  </si>
  <si>
    <t>Item. - 6453</t>
  </si>
  <si>
    <t>G30061D</t>
  </si>
  <si>
    <r>
      <rPr>
        <b/>
        <sz val="10"/>
        <color indexed="0"/>
        <rFont val="宋体"/>
        <family val="3"/>
        <charset val="134"/>
      </rPr>
      <t>不倒翁系列</t>
    </r>
    <r>
      <rPr>
        <b/>
        <sz val="10"/>
        <color indexed="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蜘蛛蛋</t>
    </r>
  </si>
  <si>
    <t>Item. - 6454</t>
  </si>
  <si>
    <t>G30069A</t>
  </si>
  <si>
    <t>丛林巨嘴鸟-黑</t>
  </si>
  <si>
    <t>Item. -6466</t>
  </si>
  <si>
    <t>24/箱</t>
  </si>
  <si>
    <t>6942018264668</t>
  </si>
  <si>
    <t>G30069B</t>
  </si>
  <si>
    <t>丛林巨嘴鸟-蓝</t>
  </si>
  <si>
    <t>Item. -6467</t>
  </si>
  <si>
    <r>
      <rPr>
        <b/>
        <sz val="12"/>
        <rFont val="Tahoma"/>
        <family val="2"/>
      </rPr>
      <t>24/</t>
    </r>
    <r>
      <rPr>
        <b/>
        <sz val="12"/>
        <rFont val="宋体"/>
        <family val="3"/>
        <charset val="134"/>
      </rPr>
      <t>箱</t>
    </r>
  </si>
  <si>
    <t>6942018264675</t>
  </si>
  <si>
    <t>G30069C</t>
  </si>
  <si>
    <t>丛林巨嘴鸟-紫</t>
  </si>
  <si>
    <t>Item. -6468</t>
  </si>
  <si>
    <t>6942018264682</t>
  </si>
  <si>
    <t>G30067A</t>
  </si>
  <si>
    <t>超萌狮（可替换叫叫）</t>
  </si>
  <si>
    <t>Item. -6581</t>
  </si>
  <si>
    <t>6942018265818</t>
  </si>
  <si>
    <t>G30067D</t>
  </si>
  <si>
    <t>超萌兔（可替换叫叫）</t>
  </si>
  <si>
    <t>Item. -6476</t>
  </si>
  <si>
    <t>6942018264767</t>
  </si>
  <si>
    <t>G30067E</t>
  </si>
  <si>
    <t>超萌奶牛（可替换叫叫）</t>
  </si>
  <si>
    <t>Item. -6477</t>
  </si>
  <si>
    <t>6942018264774</t>
  </si>
  <si>
    <t>G40027A</t>
  </si>
  <si>
    <t>淘气甲壳虫</t>
  </si>
  <si>
    <t>Item. -6478</t>
  </si>
  <si>
    <t>6942018264781</t>
  </si>
  <si>
    <t>G30041B</t>
  </si>
  <si>
    <t>淘气蝴蝶</t>
  </si>
  <si>
    <t>Item. -6479</t>
  </si>
  <si>
    <t>6942018264798</t>
  </si>
  <si>
    <t>G30041C</t>
  </si>
  <si>
    <t>淘气蜜蜂</t>
  </si>
  <si>
    <t>Item. -6480</t>
  </si>
  <si>
    <t>6942018264804</t>
  </si>
  <si>
    <t>G10060E</t>
  </si>
  <si>
    <t>拉手毛绒狮子</t>
  </si>
  <si>
    <t>Item. - 6027</t>
  </si>
  <si>
    <t>G10060B</t>
  </si>
  <si>
    <t>拉手毛绒象</t>
  </si>
  <si>
    <t>Item. - 6030</t>
  </si>
  <si>
    <t>G10060D</t>
  </si>
  <si>
    <t>拉手毛绒羊</t>
  </si>
  <si>
    <t>Item. - 6028</t>
  </si>
  <si>
    <t>G10121A</t>
  </si>
  <si>
    <t>超强野狼皮壳（中号）</t>
  </si>
  <si>
    <t>Item. - 6089</t>
  </si>
  <si>
    <t>G10123A</t>
  </si>
  <si>
    <t>超强松鼠皮壳（中号）</t>
  </si>
  <si>
    <t>Item. - 6090</t>
  </si>
  <si>
    <t>G10073A1</t>
  </si>
  <si>
    <t>超强野狼皮壳（小号）</t>
  </si>
  <si>
    <t>Item. - 6084</t>
  </si>
  <si>
    <t>G11018C</t>
  </si>
  <si>
    <t>仿真臭鼬</t>
  </si>
  <si>
    <t>Item. - 6070</t>
  </si>
  <si>
    <t>G11018B</t>
  </si>
  <si>
    <t>仿真狐狸</t>
  </si>
  <si>
    <t>Item. - 6071</t>
  </si>
  <si>
    <t>G11018A</t>
  </si>
  <si>
    <t>仿真浣熊</t>
  </si>
  <si>
    <t>Item. - 6072</t>
  </si>
  <si>
    <t>G11048B</t>
  </si>
  <si>
    <t>臭鼬叫叫棒</t>
  </si>
  <si>
    <t>Item. - 6074</t>
  </si>
  <si>
    <t>G10051B1</t>
  </si>
  <si>
    <t>长尾松鼠甜甜圈</t>
  </si>
  <si>
    <t>Item. - 6080</t>
  </si>
  <si>
    <t>G10051C1</t>
  </si>
  <si>
    <t>青蛙甜甜圈</t>
  </si>
  <si>
    <t>Item. - 6079</t>
  </si>
  <si>
    <t>G10051A1</t>
  </si>
  <si>
    <t>长尾狐狸甜甜圈</t>
  </si>
  <si>
    <t>Item. - 6081</t>
  </si>
  <si>
    <t>G10051E1</t>
  </si>
  <si>
    <t>猫头鹰甜甜圈</t>
  </si>
  <si>
    <t>Item. - 6077</t>
  </si>
  <si>
    <t>G10048A</t>
  </si>
  <si>
    <t>企鹅玩偶</t>
  </si>
  <si>
    <t>Item. - 6069</t>
  </si>
  <si>
    <t>G10048H</t>
  </si>
  <si>
    <t>松鼠玩偶</t>
  </si>
  <si>
    <t>Item. - 6065</t>
  </si>
  <si>
    <t>G10048G</t>
  </si>
  <si>
    <t>马鹿玩偶</t>
  </si>
  <si>
    <t>Item. - 6066</t>
  </si>
  <si>
    <t>G10156A </t>
  </si>
  <si>
    <r>
      <rPr>
        <b/>
        <sz val="10"/>
        <rFont val="宋体"/>
        <family val="3"/>
        <charset val="134"/>
      </rPr>
      <t>授勋叫叫驴</t>
    </r>
    <r>
      <rPr>
        <b/>
        <sz val="10"/>
        <rFont val="Tahoma"/>
        <family val="2"/>
      </rPr>
      <t xml:space="preserve"> </t>
    </r>
  </si>
  <si>
    <t>Item. - 6201</t>
  </si>
  <si>
    <t>G10141A</t>
  </si>
  <si>
    <t>授勋叫叫象</t>
  </si>
  <si>
    <t>Item. - 6202</t>
  </si>
  <si>
    <t>G10146A</t>
  </si>
  <si>
    <t>授勋叫叫狮子</t>
  </si>
  <si>
    <t>Item. - 6296</t>
  </si>
  <si>
    <t>G11044A</t>
  </si>
  <si>
    <t>呆萌猫头鹰</t>
  </si>
  <si>
    <t>Item. -6333</t>
  </si>
  <si>
    <t>6942018263333</t>
  </si>
  <si>
    <t>G11044C</t>
  </si>
  <si>
    <t>呆萌狮子</t>
  </si>
  <si>
    <t>Item. -6334</t>
  </si>
  <si>
    <t>6942018263340</t>
  </si>
  <si>
    <t>G11042A</t>
  </si>
  <si>
    <t>呆萌恐龙</t>
  </si>
  <si>
    <t>Item. -6335</t>
  </si>
  <si>
    <t>6942018263357</t>
  </si>
  <si>
    <t>G11043A</t>
  </si>
  <si>
    <t>呆萌大象</t>
  </si>
  <si>
    <t>Item. -6337</t>
  </si>
  <si>
    <t>6942018263371</t>
  </si>
  <si>
    <t>G11069A</t>
  </si>
  <si>
    <r>
      <rPr>
        <b/>
        <sz val="10"/>
        <rFont val="Tahoma"/>
        <family val="2"/>
      </rPr>
      <t>大眼仔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狐狸</t>
    </r>
  </si>
  <si>
    <t>Item. -6421</t>
  </si>
  <si>
    <t>6942018264217</t>
  </si>
  <si>
    <t>G11069B</t>
  </si>
  <si>
    <r>
      <rPr>
        <b/>
        <sz val="10"/>
        <rFont val="Tahoma"/>
        <family val="2"/>
      </rPr>
      <t>大眼仔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松鼠</t>
    </r>
  </si>
  <si>
    <t>Item. -6422</t>
  </si>
  <si>
    <t>6942018264224</t>
  </si>
  <si>
    <t>G11069C</t>
  </si>
  <si>
    <t>大眼仔-臭鼬</t>
  </si>
  <si>
    <t>Item. -6420</t>
  </si>
  <si>
    <t>6942018264200</t>
  </si>
  <si>
    <t>G10243A</t>
  </si>
  <si>
    <r>
      <rPr>
        <b/>
        <sz val="10"/>
        <rFont val="Tahoma"/>
        <family val="2"/>
      </rPr>
      <t>可替换叫叫</t>
    </r>
    <r>
      <rPr>
        <b/>
        <sz val="10"/>
        <rFont val="Tahoma"/>
        <family val="2"/>
      </rPr>
      <t>5</t>
    </r>
    <r>
      <rPr>
        <b/>
        <sz val="10"/>
        <rFont val="Arial Cyr"/>
        <charset val="204"/>
      </rPr>
      <t>只裝</t>
    </r>
  </si>
  <si>
    <t>6942018263609</t>
  </si>
  <si>
    <t>G22001B</t>
  </si>
  <si>
    <t>企鹅磨牙饼-桔S</t>
  </si>
  <si>
    <t>Item. -6412</t>
  </si>
  <si>
    <t>6942018264125</t>
  </si>
  <si>
    <t>G22001A</t>
  </si>
  <si>
    <t>企鹅磨牙饼-黄S</t>
  </si>
  <si>
    <t>Item. -6456</t>
  </si>
  <si>
    <t>G10232W</t>
  </si>
  <si>
    <r>
      <rPr>
        <b/>
        <sz val="9"/>
        <rFont val="Tahoma"/>
        <family val="2"/>
      </rPr>
      <t>河马磨牙饼</t>
    </r>
    <r>
      <rPr>
        <b/>
        <sz val="9"/>
        <rFont val="Tahoma"/>
        <family val="2"/>
      </rPr>
      <t>-</t>
    </r>
    <r>
      <rPr>
        <b/>
        <sz val="9"/>
        <rFont val="宋体"/>
        <family val="3"/>
        <charset val="134"/>
      </rPr>
      <t>玫红</t>
    </r>
    <r>
      <rPr>
        <b/>
        <sz val="9"/>
        <rFont val="Tahoma"/>
        <family val="2"/>
      </rPr>
      <t>L</t>
    </r>
  </si>
  <si>
    <t>Item. -6309</t>
  </si>
  <si>
    <t>6942018263098</t>
  </si>
  <si>
    <t>G10232V</t>
  </si>
  <si>
    <r>
      <rPr>
        <b/>
        <sz val="9"/>
        <rFont val="Tahoma"/>
        <family val="2"/>
      </rPr>
      <t>河马磨牙饼</t>
    </r>
    <r>
      <rPr>
        <b/>
        <sz val="9"/>
        <rFont val="Tahoma"/>
        <family val="2"/>
      </rPr>
      <t>-</t>
    </r>
    <r>
      <rPr>
        <b/>
        <sz val="9"/>
        <rFont val="宋体"/>
        <family val="3"/>
        <charset val="134"/>
      </rPr>
      <t>紫</t>
    </r>
    <r>
      <rPr>
        <b/>
        <sz val="9"/>
        <rFont val="Tahoma"/>
        <family val="2"/>
      </rPr>
      <t>L</t>
    </r>
  </si>
  <si>
    <t>Item. -6310</t>
  </si>
  <si>
    <t>6942018263104</t>
  </si>
  <si>
    <t>G10232R</t>
  </si>
  <si>
    <r>
      <rPr>
        <b/>
        <sz val="9"/>
        <rFont val="Tahoma"/>
        <family val="2"/>
      </rPr>
      <t>河马磨牙饼</t>
    </r>
    <r>
      <rPr>
        <b/>
        <sz val="9"/>
        <rFont val="Tahoma"/>
        <family val="2"/>
      </rPr>
      <t>-</t>
    </r>
    <r>
      <rPr>
        <b/>
        <sz val="9"/>
        <rFont val="宋体"/>
        <family val="3"/>
        <charset val="134"/>
      </rPr>
      <t>玫红S</t>
    </r>
  </si>
  <si>
    <t>Item. -6314</t>
  </si>
  <si>
    <t>6942018263142</t>
  </si>
  <si>
    <t>G10232Q</t>
  </si>
  <si>
    <r>
      <rPr>
        <b/>
        <sz val="9"/>
        <color indexed="8"/>
        <rFont val="宋体"/>
        <family val="3"/>
        <charset val="134"/>
      </rPr>
      <t>河马磨牙饼</t>
    </r>
    <r>
      <rPr>
        <b/>
        <sz val="9"/>
        <color indexed="8"/>
        <rFont val="Arial"/>
        <family val="2"/>
      </rPr>
      <t>-</t>
    </r>
    <r>
      <rPr>
        <b/>
        <sz val="9"/>
        <color indexed="8"/>
        <rFont val="宋体"/>
        <family val="3"/>
        <charset val="134"/>
      </rPr>
      <t>紫</t>
    </r>
    <r>
      <rPr>
        <b/>
        <sz val="9"/>
        <color indexed="8"/>
        <rFont val="Arial"/>
        <family val="2"/>
      </rPr>
      <t>S</t>
    </r>
  </si>
  <si>
    <t>Item. -6315</t>
  </si>
  <si>
    <t>6942018263159</t>
  </si>
  <si>
    <t>G10232A</t>
  </si>
  <si>
    <r>
      <rPr>
        <b/>
        <sz val="9"/>
        <rFont val="宋体"/>
        <family val="3"/>
        <charset val="134"/>
      </rPr>
      <t>青蛙磨牙饼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绿</t>
    </r>
    <r>
      <rPr>
        <b/>
        <sz val="9"/>
        <rFont val="Arial"/>
        <family val="2"/>
      </rPr>
      <t>S</t>
    </r>
  </si>
  <si>
    <t>Item. -6332</t>
  </si>
  <si>
    <t>6942018263326</t>
  </si>
  <si>
    <t>G10232I3</t>
  </si>
  <si>
    <r>
      <rPr>
        <b/>
        <sz val="9"/>
        <rFont val="Tahoma"/>
        <family val="2"/>
      </rPr>
      <t>小熊磨牙饼</t>
    </r>
    <r>
      <rPr>
        <b/>
        <sz val="9"/>
        <rFont val="Tahoma"/>
        <family val="2"/>
      </rPr>
      <t>-</t>
    </r>
    <r>
      <rPr>
        <b/>
        <sz val="9"/>
        <rFont val="宋体"/>
        <family val="3"/>
        <charset val="134"/>
      </rPr>
      <t>蓝</t>
    </r>
    <r>
      <rPr>
        <b/>
        <sz val="9"/>
        <rFont val="Tahoma"/>
        <family val="2"/>
      </rPr>
      <t>S</t>
    </r>
  </si>
  <si>
    <t>Item. -6359</t>
  </si>
  <si>
    <t>6942018263593</t>
  </si>
  <si>
    <t>G10232K</t>
  </si>
  <si>
    <r>
      <rPr>
        <b/>
        <sz val="9"/>
        <rFont val="宋体"/>
        <family val="3"/>
        <charset val="134"/>
      </rPr>
      <t>小熊磨牙饼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红</t>
    </r>
    <r>
      <rPr>
        <b/>
        <sz val="9"/>
        <rFont val="Arial"/>
        <family val="2"/>
      </rPr>
      <t>S</t>
    </r>
  </si>
  <si>
    <t>Item. -6321</t>
  </si>
  <si>
    <t>6942018263210</t>
  </si>
  <si>
    <t>G10235A</t>
  </si>
  <si>
    <r>
      <rPr>
        <sz val="10"/>
        <rFont val="宋体"/>
        <family val="3"/>
        <charset val="134"/>
      </rPr>
      <t>磨牙饼</t>
    </r>
    <r>
      <rPr>
        <sz val="10"/>
        <rFont val="Tahoma"/>
        <family val="2"/>
      </rPr>
      <t>2</t>
    </r>
    <r>
      <rPr>
        <sz val="10"/>
        <rFont val="Arial Cyr"/>
        <charset val="204"/>
      </rPr>
      <t>只替换装</t>
    </r>
    <r>
      <rPr>
        <sz val="10"/>
        <rFont val="Tahoma"/>
        <family val="2"/>
      </rPr>
      <t>-L</t>
    </r>
  </si>
  <si>
    <t>Item. -6345</t>
  </si>
  <si>
    <t>6942018263456</t>
  </si>
  <si>
    <t>G10234A</t>
  </si>
  <si>
    <t>磨牙饼3只替换装-S</t>
  </si>
  <si>
    <t>Item. -6344</t>
  </si>
  <si>
    <t>G11075A</t>
  </si>
  <si>
    <t>绿紫网球</t>
  </si>
  <si>
    <t>Item. - 6208</t>
  </si>
  <si>
    <t>G11077A</t>
  </si>
  <si>
    <t>橙红篮球</t>
  </si>
  <si>
    <t>Item. - 6216</t>
  </si>
  <si>
    <r>
      <rPr>
        <b/>
        <sz val="12"/>
        <color indexed="8"/>
        <rFont val="Tahoma"/>
        <family val="2"/>
      </rPr>
      <t>12/</t>
    </r>
    <r>
      <rPr>
        <b/>
        <sz val="12"/>
        <color indexed="8"/>
        <rFont val="宋体"/>
        <family val="3"/>
        <charset val="134"/>
      </rPr>
      <t>箱</t>
    </r>
  </si>
  <si>
    <t>G11076A</t>
  </si>
  <si>
    <t>黑白足球</t>
  </si>
  <si>
    <t>Item. - 6211</t>
  </si>
  <si>
    <t>G11076B</t>
  </si>
  <si>
    <t>黄紫足球</t>
  </si>
  <si>
    <t>Item. - 6212</t>
  </si>
  <si>
    <t>G11077F</t>
  </si>
  <si>
    <t>红蓝绿篮球</t>
  </si>
  <si>
    <t>Item. - 6220</t>
  </si>
  <si>
    <t>G20134G</t>
  </si>
  <si>
    <r>
      <rPr>
        <b/>
        <sz val="10"/>
        <rFont val="宋体"/>
        <family val="3"/>
        <charset val="134"/>
      </rPr>
      <t>杜拉兽恐龙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红色</t>
    </r>
  </si>
  <si>
    <t>Item. - 6440</t>
  </si>
  <si>
    <t>G20134H</t>
  </si>
  <si>
    <r>
      <rPr>
        <b/>
        <sz val="10"/>
        <rFont val="宋体"/>
        <family val="3"/>
        <charset val="134"/>
      </rPr>
      <t>杜拉兽恐龙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浅蓝色</t>
    </r>
  </si>
  <si>
    <t>Item. - 6441</t>
  </si>
  <si>
    <t>G20134I</t>
  </si>
  <si>
    <r>
      <rPr>
        <b/>
        <sz val="10"/>
        <rFont val="宋体"/>
        <family val="3"/>
        <charset val="134"/>
      </rPr>
      <t>杜拉兽恐龙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深蓝色</t>
    </r>
    <r>
      <rPr>
        <b/>
        <sz val="10"/>
        <rFont val="Tahoma"/>
        <family val="2"/>
      </rPr>
      <t xml:space="preserve"> </t>
    </r>
  </si>
  <si>
    <t>Item. - 6442</t>
  </si>
  <si>
    <t>G20020B</t>
  </si>
  <si>
    <t>杜拉兽浣熊-橘</t>
  </si>
  <si>
    <t>Item. -6347</t>
  </si>
  <si>
    <t>6942018263470</t>
  </si>
  <si>
    <t>G20022C</t>
  </si>
  <si>
    <r>
      <rPr>
        <b/>
        <sz val="10"/>
        <rFont val="Tahoma"/>
        <family val="2"/>
      </rPr>
      <t>杜拉兽野猪</t>
    </r>
    <r>
      <rPr>
        <b/>
        <sz val="10"/>
        <rFont val="Tahoma"/>
        <family val="2"/>
      </rPr>
      <t>-</t>
    </r>
    <r>
      <rPr>
        <b/>
        <sz val="10"/>
        <rFont val="Arial Cyr"/>
        <charset val="204"/>
      </rPr>
      <t>玫红</t>
    </r>
  </si>
  <si>
    <t>Item. -6354</t>
  </si>
  <si>
    <t>6942018263548</t>
  </si>
  <si>
    <t>G20023C</t>
  </si>
  <si>
    <t>杜拉兽大象-浅蓝</t>
  </si>
  <si>
    <t>Item. -6357</t>
  </si>
  <si>
    <t>6942018263579</t>
  </si>
  <si>
    <t>G20023A</t>
  </si>
  <si>
    <r>
      <rPr>
        <b/>
        <sz val="10"/>
        <rFont val="Tahoma"/>
        <family val="2"/>
      </rPr>
      <t>杜拉兽大象</t>
    </r>
    <r>
      <rPr>
        <b/>
        <sz val="10"/>
        <rFont val="Tahoma"/>
        <family val="2"/>
      </rPr>
      <t>-</t>
    </r>
    <r>
      <rPr>
        <b/>
        <sz val="10"/>
        <rFont val="Arial Cyr"/>
        <charset val="204"/>
      </rPr>
      <t>普蓝</t>
    </r>
  </si>
  <si>
    <t>Item. -6355</t>
  </si>
  <si>
    <t>6942018263555</t>
  </si>
  <si>
    <t>G21027D</t>
  </si>
  <si>
    <t xml:space="preserve">咔趣小熊-M                                         </t>
  </si>
  <si>
    <t>Item. -6473</t>
  </si>
  <si>
    <t>6942018264736</t>
  </si>
  <si>
    <t>G21027E</t>
  </si>
  <si>
    <t xml:space="preserve">咔趣蓝浣熊-M                                              </t>
  </si>
  <si>
    <t>Item. -6474</t>
  </si>
  <si>
    <t>6942018264743</t>
  </si>
  <si>
    <t>G40019A</t>
  </si>
  <si>
    <t>奶萌小象叫叫棒</t>
  </si>
  <si>
    <t>Item. -6614</t>
  </si>
  <si>
    <t>G40019B</t>
  </si>
  <si>
    <t>奶萌小熊叫叫棒</t>
  </si>
  <si>
    <t>Item. -6615</t>
  </si>
  <si>
    <t>G40019E</t>
  </si>
  <si>
    <t>奶萌浣熊叫叫棒</t>
  </si>
  <si>
    <t>Item. -6616</t>
  </si>
  <si>
    <t>G40018A</t>
  </si>
  <si>
    <t>奶萌小象</t>
  </si>
  <si>
    <t>Item. -6617</t>
  </si>
  <si>
    <t>G40018B</t>
  </si>
  <si>
    <t>奶萌小熊</t>
  </si>
  <si>
    <t>Item. -6618</t>
  </si>
  <si>
    <t>G40018D</t>
  </si>
  <si>
    <t>奶萌兔子</t>
  </si>
  <si>
    <t>Item. -6619</t>
  </si>
  <si>
    <t>G22006A</t>
  </si>
  <si>
    <t>Q仔小猫</t>
  </si>
  <si>
    <t>Item. -6419</t>
  </si>
  <si>
    <t>6942018264194</t>
  </si>
  <si>
    <t>G22003A</t>
  </si>
  <si>
    <t>Q仔小熊</t>
  </si>
  <si>
    <t>6942018264163</t>
  </si>
  <si>
    <t>G22005B</t>
  </si>
  <si>
    <t>Q仔狐狸</t>
  </si>
  <si>
    <t>Item. -6418</t>
  </si>
  <si>
    <t>6942018264187</t>
  </si>
  <si>
    <t>G30040A</t>
  </si>
  <si>
    <t>Q仔鳄鱼</t>
  </si>
  <si>
    <t>Item. -6455</t>
  </si>
  <si>
    <t>6942018264552</t>
  </si>
  <si>
    <t>G30019A</t>
  </si>
  <si>
    <t>Q萌花狗</t>
  </si>
  <si>
    <t>Item. - 6423</t>
  </si>
  <si>
    <t>G30019B</t>
  </si>
  <si>
    <t>Q萌浣熊</t>
  </si>
  <si>
    <t>Item. - 6424</t>
  </si>
  <si>
    <t>G30019C</t>
  </si>
  <si>
    <t>Q萌企鹅</t>
  </si>
  <si>
    <t>Item. - 6425</t>
  </si>
  <si>
    <t>G30003A1</t>
  </si>
  <si>
    <t>Q仔-萌小猫</t>
  </si>
  <si>
    <t>Item. - 6437</t>
  </si>
  <si>
    <t>G30003B1</t>
  </si>
  <si>
    <t>Q仔-萌小猴</t>
  </si>
  <si>
    <t>Item. - 6438</t>
  </si>
  <si>
    <t xml:space="preserve">G30003C1 </t>
  </si>
  <si>
    <t>Q仔-萌小兔</t>
  </si>
  <si>
    <t>Item. - 6439</t>
  </si>
  <si>
    <t>G30018C </t>
  </si>
  <si>
    <t>软萌河马（可替换叫叫）</t>
  </si>
  <si>
    <t>Item. -6463</t>
  </si>
  <si>
    <t>G30018B </t>
  </si>
  <si>
    <t>软萌大象（可替换叫叫）</t>
  </si>
  <si>
    <t>Item. -6464</t>
  </si>
  <si>
    <t>G30018A </t>
  </si>
  <si>
    <t>软萌棕熊（可替换叫叫）</t>
  </si>
  <si>
    <t>Item. -6465</t>
  </si>
  <si>
    <t>G30023C</t>
  </si>
  <si>
    <t>小怪兽—橙</t>
  </si>
  <si>
    <t>Item. - 6429</t>
  </si>
  <si>
    <t>72/箱</t>
  </si>
  <si>
    <t>G30024C</t>
  </si>
  <si>
    <t>小怪兽—蓝</t>
  </si>
  <si>
    <t>Item. - 6430</t>
  </si>
  <si>
    <t>G30020D</t>
  </si>
  <si>
    <t>小怪兽—紫</t>
  </si>
  <si>
    <t>Item. - 6431</t>
  </si>
  <si>
    <t>G30017A1</t>
  </si>
  <si>
    <r>
      <rPr>
        <b/>
        <sz val="10"/>
        <rFont val="宋体"/>
        <family val="3"/>
        <charset val="134"/>
      </rPr>
      <t>怪兽人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绿</t>
    </r>
  </si>
  <si>
    <t>Item. -6629</t>
  </si>
  <si>
    <t>G30017B1</t>
  </si>
  <si>
    <t>怪兽人-紫</t>
  </si>
  <si>
    <t>Item. -6630</t>
  </si>
  <si>
    <t>G30014A1</t>
  </si>
  <si>
    <r>
      <rPr>
        <b/>
        <sz val="10"/>
        <rFont val="宋体"/>
        <family val="3"/>
        <charset val="134"/>
      </rPr>
      <t>怪兽人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桔</t>
    </r>
  </si>
  <si>
    <t>Item. -6631</t>
  </si>
  <si>
    <t>G20107B</t>
  </si>
  <si>
    <t>酋长部落--狮子</t>
  </si>
  <si>
    <t>Item. - 6426</t>
  </si>
  <si>
    <t>6942018264262</t>
  </si>
  <si>
    <t>G20107C</t>
  </si>
  <si>
    <t>酋长部落--猴子</t>
  </si>
  <si>
    <t>Item. - 6427</t>
  </si>
  <si>
    <t>6942018264279</t>
  </si>
  <si>
    <t>G20107E</t>
  </si>
  <si>
    <t>酋长部落--猫头鹰</t>
  </si>
  <si>
    <t>Item. - 6428</t>
  </si>
  <si>
    <t>6942018264286</t>
  </si>
  <si>
    <t>G30037B1</t>
  </si>
  <si>
    <t>拉环系列-鳄鱼</t>
  </si>
  <si>
    <t>Item. - 6449</t>
  </si>
  <si>
    <t>G30037C2</t>
  </si>
  <si>
    <t>拉环系列-老虎</t>
  </si>
  <si>
    <t>Item. - 6450</t>
  </si>
  <si>
    <t>G30037D1</t>
  </si>
  <si>
    <t xml:space="preserve">拉环系列-狮子  </t>
  </si>
  <si>
    <t>Item. - 6451</t>
  </si>
  <si>
    <t>G10001C</t>
  </si>
  <si>
    <t>猫草兔子（可添加猫草袋）</t>
  </si>
  <si>
    <t>Item. -7009</t>
  </si>
  <si>
    <t>G10001A</t>
  </si>
  <si>
    <t>猫草小熊（可添加猫草袋）</t>
  </si>
  <si>
    <t>Item. -7011</t>
  </si>
  <si>
    <t>G10001B</t>
  </si>
  <si>
    <t>猫草小羊（可添加猫草袋）</t>
  </si>
  <si>
    <t>Item. -7010</t>
  </si>
  <si>
    <t>G10001D</t>
  </si>
  <si>
    <t>猫草老鼠（可添加猫草袋）</t>
  </si>
  <si>
    <t>Item. -7027</t>
  </si>
  <si>
    <t>G10109A</t>
  </si>
  <si>
    <t>魔力逗猫棒-蓝鸡毛</t>
  </si>
  <si>
    <t>Item. -7029</t>
  </si>
  <si>
    <t>G10135A</t>
  </si>
  <si>
    <r>
      <rPr>
        <b/>
        <sz val="10"/>
        <rFont val="宋体"/>
        <family val="3"/>
        <charset val="134"/>
      </rPr>
      <t>魔力逗猫棒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彩条</t>
    </r>
  </si>
  <si>
    <t>Item. -7016</t>
  </si>
  <si>
    <t>G10132A</t>
  </si>
  <si>
    <t>魔力逗猫棒-布条</t>
  </si>
  <si>
    <t>Item. -7028</t>
  </si>
  <si>
    <t>G10108A</t>
  </si>
  <si>
    <t>魔力逗猫棒-长毛绒</t>
  </si>
  <si>
    <t>Item. -7020</t>
  </si>
  <si>
    <t>G10107A</t>
  </si>
  <si>
    <t>魔力逗猫棒-线球</t>
  </si>
  <si>
    <t>Item. -7030</t>
  </si>
  <si>
    <t>G10098A</t>
  </si>
  <si>
    <t>炫律猎物-蜜蜂</t>
  </si>
  <si>
    <t>Item. -7001</t>
  </si>
  <si>
    <t>G10052A1</t>
  </si>
  <si>
    <t>炫律猎物-小鸟</t>
  </si>
  <si>
    <t>Item. -7003</t>
  </si>
  <si>
    <t>G10085B</t>
  </si>
  <si>
    <t>炫律猎物-刺猬</t>
  </si>
  <si>
    <t>Item. -7002</t>
  </si>
  <si>
    <t>G10062C</t>
  </si>
  <si>
    <t>炫律猎物-老鼠</t>
  </si>
  <si>
    <t>Item. -7000</t>
  </si>
  <si>
    <t>G10087A1</t>
  </si>
  <si>
    <t>炫律猎物-蟋蟀</t>
  </si>
  <si>
    <t>Item. -7004</t>
  </si>
  <si>
    <t>G20079A</t>
  </si>
  <si>
    <t xml:space="preserve">炫律甲壳虫                             </t>
  </si>
  <si>
    <t>Item. -7223</t>
  </si>
  <si>
    <t>6942018272236</t>
  </si>
  <si>
    <t>G30032A1</t>
  </si>
  <si>
    <t xml:space="preserve">炫律红鹦鹉                     </t>
  </si>
  <si>
    <t>Item. -7121</t>
  </si>
  <si>
    <r>
      <rPr>
        <sz val="10"/>
        <rFont val="Tahoma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Tahoma"/>
        <family val="2"/>
      </rPr>
      <t>30</t>
    </r>
    <r>
      <rPr>
        <sz val="10"/>
        <rFont val="宋体"/>
        <family val="3"/>
        <charset val="134"/>
      </rPr>
      <t>号</t>
    </r>
  </si>
  <si>
    <t>6942018271215</t>
  </si>
  <si>
    <t>G30032B</t>
  </si>
  <si>
    <t xml:space="preserve">炫律长嘴鸟                           </t>
  </si>
  <si>
    <t>Item. -7122</t>
  </si>
  <si>
    <t>6942018271222</t>
  </si>
  <si>
    <t>G30032D1</t>
  </si>
  <si>
    <t xml:space="preserve">炫律蓝鹦鹉                        </t>
  </si>
  <si>
    <t>Item. -7123</t>
  </si>
  <si>
    <t>6942018271239</t>
  </si>
  <si>
    <t>G20119A</t>
  </si>
  <si>
    <t>珍珠羽毛藤球</t>
  </si>
  <si>
    <t>Item. -7106</t>
  </si>
  <si>
    <t>6942018271062</t>
  </si>
  <si>
    <t xml:space="preserve"> G20119C</t>
  </si>
  <si>
    <t>蓝羽毛藤球</t>
  </si>
  <si>
    <t>Item. -7107</t>
  </si>
  <si>
    <t>6942018271079</t>
  </si>
  <si>
    <t>G20108A</t>
  </si>
  <si>
    <t>藤球铃铛熊</t>
  </si>
  <si>
    <t>Item. -7108</t>
  </si>
  <si>
    <t>6942018271086</t>
  </si>
  <si>
    <t>G20108B</t>
  </si>
  <si>
    <t>藤球铃铛鼠</t>
  </si>
  <si>
    <t>Item. -7109</t>
  </si>
  <si>
    <t>6942018271093</t>
  </si>
  <si>
    <t>G20081B</t>
  </si>
  <si>
    <t>印第安指环--狮子</t>
  </si>
  <si>
    <t>Item. - 7111</t>
  </si>
  <si>
    <t>G20081C</t>
  </si>
  <si>
    <t>印第安指环--猫头鹰</t>
  </si>
  <si>
    <t>Item. - 7112</t>
  </si>
  <si>
    <t>G20081D</t>
  </si>
  <si>
    <t>印第安指环--猴子</t>
  </si>
  <si>
    <t>Item. - 7113</t>
  </si>
  <si>
    <t>G20015B</t>
  </si>
  <si>
    <t>印第安逗猫棒--狮子</t>
  </si>
  <si>
    <t>Item. - 7114</t>
  </si>
  <si>
    <t>G20015D</t>
  </si>
  <si>
    <t>印第安逗猫棒--猴子</t>
  </si>
  <si>
    <t>Item. - 7115</t>
  </si>
  <si>
    <t>G20015E</t>
  </si>
  <si>
    <t>印第安逗猫棒--大象</t>
  </si>
  <si>
    <t>Item. - 7116</t>
  </si>
  <si>
    <t>G11039A</t>
  </si>
  <si>
    <t>三角感应器</t>
  </si>
  <si>
    <t>Item. -7022</t>
  </si>
  <si>
    <t>4/箱</t>
  </si>
  <si>
    <t>G11039B</t>
  </si>
  <si>
    <t>躲猫猫</t>
  </si>
  <si>
    <t>Item. -7021</t>
  </si>
  <si>
    <t>K90759K</t>
  </si>
  <si>
    <t>乐食球</t>
  </si>
  <si>
    <t>Item. -8005</t>
  </si>
  <si>
    <t>12/箱</t>
  </si>
  <si>
    <t>K90319H4</t>
  </si>
  <si>
    <t>智食堡</t>
  </si>
  <si>
    <t>Item. -8000</t>
  </si>
  <si>
    <t>K90481A1</t>
  </si>
  <si>
    <t>自动喂食器</t>
  </si>
  <si>
    <t>Item. -8001</t>
  </si>
  <si>
    <t>6/箱</t>
  </si>
  <si>
    <t>G11045A</t>
  </si>
  <si>
    <t>滑轮老鼠-粉耳</t>
  </si>
  <si>
    <t>Item. -7024</t>
  </si>
  <si>
    <t>G11045C</t>
  </si>
  <si>
    <t>滑轮老鼠-灰耳</t>
  </si>
  <si>
    <t>Item. -7025</t>
  </si>
  <si>
    <t>G22002B</t>
  </si>
  <si>
    <t>壁挂激光逗猫器</t>
  </si>
  <si>
    <t>Item. -8002</t>
  </si>
  <si>
    <t>G21028D</t>
  </si>
  <si>
    <t>躲猫猫配件</t>
  </si>
  <si>
    <t>6942018271109</t>
  </si>
  <si>
    <t>G11039J</t>
  </si>
  <si>
    <t>三角架逗猫器配件</t>
  </si>
  <si>
    <t>6942018271055</t>
  </si>
  <si>
    <t>K90913D2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</si>
  <si>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方窝绿灰</t>
    </r>
    <r>
      <rPr>
        <b/>
        <sz val="10"/>
        <color indexed="8"/>
        <rFont val="Tahoma"/>
        <family val="2"/>
      </rPr>
      <t xml:space="preserve"> --S</t>
    </r>
  </si>
  <si>
    <t>Item. -6665</t>
  </si>
  <si>
    <r>
      <rPr>
        <b/>
        <sz val="12"/>
        <color indexed="8"/>
        <rFont val="Tahoma"/>
        <family val="2"/>
      </rPr>
      <t>4/</t>
    </r>
    <r>
      <rPr>
        <b/>
        <sz val="12"/>
        <color indexed="8"/>
        <rFont val="宋体"/>
        <family val="3"/>
        <charset val="134"/>
      </rPr>
      <t>箱</t>
    </r>
  </si>
  <si>
    <t>6942018266655</t>
  </si>
  <si>
    <t>K90913D1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</si>
  <si>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方窝绿灰</t>
    </r>
    <r>
      <rPr>
        <b/>
        <sz val="10"/>
        <color indexed="8"/>
        <rFont val="Tahoma"/>
        <family val="2"/>
      </rPr>
      <t>--M</t>
    </r>
  </si>
  <si>
    <t>Item. -6666</t>
  </si>
  <si>
    <t>6942018266662</t>
  </si>
  <si>
    <t>K90913D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</si>
  <si>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方窝绿灰</t>
    </r>
    <r>
      <rPr>
        <b/>
        <sz val="10"/>
        <color indexed="8"/>
        <rFont val="Tahoma"/>
        <family val="2"/>
      </rPr>
      <t>--L</t>
    </r>
  </si>
  <si>
    <t>Item. -6667</t>
  </si>
  <si>
    <t>6942018266679</t>
  </si>
  <si>
    <t>K90913D5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</si>
  <si>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方窝红蓝</t>
    </r>
    <r>
      <rPr>
        <b/>
        <sz val="10"/>
        <color indexed="8"/>
        <rFont val="Tahoma"/>
        <family val="2"/>
      </rPr>
      <t xml:space="preserve"> --S</t>
    </r>
  </si>
  <si>
    <t>Item. -6668</t>
  </si>
  <si>
    <t>6942018266686</t>
  </si>
  <si>
    <t>K90913D4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</si>
  <si>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方窝红蓝</t>
    </r>
    <r>
      <rPr>
        <b/>
        <sz val="10"/>
        <color indexed="8"/>
        <rFont val="Tahoma"/>
        <family val="2"/>
      </rPr>
      <t>--M</t>
    </r>
  </si>
  <si>
    <t>Item. -6669</t>
  </si>
  <si>
    <t>6942018266693</t>
  </si>
  <si>
    <t>K90913D3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</si>
  <si>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方窝红蓝</t>
    </r>
    <r>
      <rPr>
        <b/>
        <sz val="10"/>
        <color indexed="8"/>
        <rFont val="Tahoma"/>
        <family val="2"/>
      </rPr>
      <t>--L</t>
    </r>
  </si>
  <si>
    <t>Item. -6670</t>
  </si>
  <si>
    <t>6942018266709</t>
  </si>
  <si>
    <t>K90913D8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</si>
  <si>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圆窝银橘</t>
    </r>
    <r>
      <rPr>
        <b/>
        <sz val="10"/>
        <color indexed="8"/>
        <rFont val="Tahoma"/>
        <family val="2"/>
      </rPr>
      <t xml:space="preserve"> --S</t>
    </r>
  </si>
  <si>
    <t>Item. -6671</t>
  </si>
  <si>
    <t>6942018266716</t>
  </si>
  <si>
    <t>K90913D7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</si>
  <si>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圆窝银橘</t>
    </r>
    <r>
      <rPr>
        <b/>
        <sz val="10"/>
        <color indexed="8"/>
        <rFont val="Tahoma"/>
        <family val="2"/>
      </rPr>
      <t>--M</t>
    </r>
  </si>
  <si>
    <t>Item. -6672</t>
  </si>
  <si>
    <t>6942018266723</t>
  </si>
  <si>
    <t>K90913D6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</si>
  <si>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圆窝银橘</t>
    </r>
    <r>
      <rPr>
        <b/>
        <sz val="10"/>
        <color indexed="8"/>
        <rFont val="Tahoma"/>
        <family val="2"/>
      </rPr>
      <t>--L</t>
    </r>
  </si>
  <si>
    <t>Item. -6673</t>
  </si>
  <si>
    <t>6942018266730</t>
  </si>
  <si>
    <t>K90913E2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</si>
  <si>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圆窝黄灰</t>
    </r>
    <r>
      <rPr>
        <b/>
        <sz val="10"/>
        <color indexed="8"/>
        <rFont val="Tahoma"/>
        <family val="2"/>
      </rPr>
      <t xml:space="preserve"> --S</t>
    </r>
  </si>
  <si>
    <t>Item. -6674</t>
  </si>
  <si>
    <t>6942018266747</t>
  </si>
  <si>
    <t>K90913E1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</si>
  <si>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圆窝黄灰</t>
    </r>
    <r>
      <rPr>
        <b/>
        <sz val="10"/>
        <color indexed="8"/>
        <rFont val="Tahoma"/>
        <family val="2"/>
      </rPr>
      <t>--M</t>
    </r>
  </si>
  <si>
    <t>Item. -6675</t>
  </si>
  <si>
    <t>6942018266754</t>
  </si>
  <si>
    <t>K90913E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</si>
  <si>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圆窝黄灰</t>
    </r>
    <r>
      <rPr>
        <b/>
        <sz val="10"/>
        <color indexed="8"/>
        <rFont val="Tahoma"/>
        <family val="2"/>
      </rPr>
      <t>--L</t>
    </r>
  </si>
  <si>
    <t>Item. -6676</t>
  </si>
  <si>
    <t>6942018266761</t>
  </si>
  <si>
    <t>K90913E5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</si>
  <si>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圆窝灰蓝</t>
    </r>
    <r>
      <rPr>
        <b/>
        <sz val="10"/>
        <color indexed="8"/>
        <rFont val="Tahoma"/>
        <family val="2"/>
      </rPr>
      <t xml:space="preserve"> --S</t>
    </r>
  </si>
  <si>
    <t>Item. -6677</t>
  </si>
  <si>
    <t>6942018266778</t>
  </si>
  <si>
    <t>K90913E4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</si>
  <si>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圆窝灰蓝</t>
    </r>
    <r>
      <rPr>
        <b/>
        <sz val="10"/>
        <color indexed="8"/>
        <rFont val="Tahoma"/>
        <family val="2"/>
      </rPr>
      <t xml:space="preserve"> --M</t>
    </r>
  </si>
  <si>
    <t>Item. -6678</t>
  </si>
  <si>
    <t>6942018266785</t>
  </si>
  <si>
    <t>K90913E3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</si>
  <si>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family val="3"/>
        <charset val="134"/>
      </rPr>
      <t>圆窝灰蓝</t>
    </r>
    <r>
      <rPr>
        <b/>
        <sz val="10"/>
        <color indexed="8"/>
        <rFont val="Tahoma"/>
        <family val="2"/>
      </rPr>
      <t xml:space="preserve"> --L</t>
    </r>
  </si>
  <si>
    <t>Item. -6679</t>
  </si>
  <si>
    <t>6942018266792</t>
  </si>
  <si>
    <t>K90913A</t>
  </si>
  <si>
    <t>双头去毛梳小号</t>
  </si>
  <si>
    <t>Item. -6643</t>
  </si>
  <si>
    <r>
      <rPr>
        <b/>
        <sz val="12"/>
        <color indexed="8"/>
        <rFont val="Tahoma"/>
        <family val="2"/>
      </rPr>
      <t>50/</t>
    </r>
    <r>
      <rPr>
        <b/>
        <sz val="12"/>
        <color indexed="8"/>
        <rFont val="宋体"/>
        <family val="3"/>
        <charset val="134"/>
      </rPr>
      <t>箱</t>
    </r>
  </si>
  <si>
    <t>6942018266433</t>
  </si>
  <si>
    <t>K90913A1</t>
  </si>
  <si>
    <t>双头去毛梳大号</t>
  </si>
  <si>
    <t>Item. -6644</t>
  </si>
  <si>
    <t>6942018266440</t>
  </si>
  <si>
    <t>K90913B</t>
  </si>
  <si>
    <t>常规梳</t>
  </si>
  <si>
    <t>Item. -6645</t>
  </si>
  <si>
    <t>6942018266457</t>
  </si>
  <si>
    <t>K90913C</t>
  </si>
  <si>
    <t>双头梳</t>
  </si>
  <si>
    <t>Item. -6648</t>
  </si>
  <si>
    <t>6942018266488</t>
  </si>
  <si>
    <t>K90913C1</t>
  </si>
  <si>
    <t>按摩针梳</t>
  </si>
  <si>
    <t>Item. -6649</t>
  </si>
  <si>
    <t>6942018266495</t>
  </si>
  <si>
    <t>K90913C2</t>
  </si>
  <si>
    <t>常规刷</t>
  </si>
  <si>
    <t>Item. -6650</t>
  </si>
  <si>
    <t>6942018266501</t>
  </si>
  <si>
    <t>K90913F3</t>
  </si>
  <si>
    <r>
      <rPr>
        <b/>
        <sz val="10"/>
        <color indexed="0"/>
        <rFont val="宋体"/>
        <family val="3"/>
        <charset val="134"/>
      </rPr>
      <t>经典项圈</t>
    </r>
    <r>
      <rPr>
        <b/>
        <sz val="10"/>
        <color indexed="0"/>
        <rFont val="Tahoma"/>
        <family val="2"/>
      </rPr>
      <t>-S</t>
    </r>
  </si>
  <si>
    <t>Item. -6651</t>
  </si>
  <si>
    <t>6942018266518</t>
  </si>
  <si>
    <t>K90913F2</t>
  </si>
  <si>
    <r>
      <rPr>
        <b/>
        <sz val="10"/>
        <color indexed="0"/>
        <rFont val="宋体"/>
        <family val="3"/>
        <charset val="134"/>
      </rPr>
      <t>经典项圈</t>
    </r>
    <r>
      <rPr>
        <b/>
        <sz val="10"/>
        <color indexed="0"/>
        <rFont val="Tahoma"/>
        <family val="2"/>
      </rPr>
      <t>-M</t>
    </r>
  </si>
  <si>
    <t>6942018266525</t>
  </si>
  <si>
    <t>K90913F1</t>
  </si>
  <si>
    <r>
      <rPr>
        <b/>
        <sz val="10"/>
        <color indexed="0"/>
        <rFont val="宋体"/>
        <family val="3"/>
        <charset val="134"/>
      </rPr>
      <t>经典项圈</t>
    </r>
    <r>
      <rPr>
        <b/>
        <sz val="10"/>
        <color indexed="0"/>
        <rFont val="Tahoma"/>
        <family val="2"/>
      </rPr>
      <t>-L</t>
    </r>
  </si>
  <si>
    <t>6942018266532</t>
  </si>
  <si>
    <t>K90913F</t>
  </si>
  <si>
    <r>
      <rPr>
        <b/>
        <sz val="10"/>
        <color indexed="0"/>
        <rFont val="宋体"/>
        <family val="3"/>
        <charset val="134"/>
      </rPr>
      <t>经典项圈</t>
    </r>
    <r>
      <rPr>
        <b/>
        <sz val="10"/>
        <color indexed="0"/>
        <rFont val="Tahoma"/>
        <family val="2"/>
      </rPr>
      <t>-XL</t>
    </r>
  </si>
  <si>
    <t>6942018266549</t>
  </si>
  <si>
    <t>K90913F7</t>
  </si>
  <si>
    <r>
      <rPr>
        <b/>
        <sz val="10"/>
        <color indexed="0"/>
        <rFont val="宋体"/>
        <family val="3"/>
        <charset val="134"/>
      </rPr>
      <t>经典牵引绳</t>
    </r>
    <r>
      <rPr>
        <b/>
        <sz val="10"/>
        <color indexed="0"/>
        <rFont val="Tahoma"/>
        <family val="2"/>
      </rPr>
      <t>-S</t>
    </r>
  </si>
  <si>
    <t>6942018266556</t>
  </si>
  <si>
    <t>K90913F6</t>
  </si>
  <si>
    <r>
      <rPr>
        <b/>
        <sz val="10"/>
        <color indexed="0"/>
        <rFont val="宋体"/>
        <family val="3"/>
        <charset val="134"/>
      </rPr>
      <t>经典牵引绳</t>
    </r>
    <r>
      <rPr>
        <b/>
        <sz val="10"/>
        <color indexed="0"/>
        <rFont val="Tahoma"/>
        <family val="2"/>
      </rPr>
      <t>-M</t>
    </r>
  </si>
  <si>
    <t>6942018266563</t>
  </si>
  <si>
    <t>K90913F5</t>
  </si>
  <si>
    <r>
      <rPr>
        <b/>
        <sz val="10"/>
        <color indexed="0"/>
        <rFont val="宋体"/>
        <family val="3"/>
        <charset val="134"/>
      </rPr>
      <t>经典牵引绳</t>
    </r>
    <r>
      <rPr>
        <b/>
        <sz val="10"/>
        <color indexed="0"/>
        <rFont val="Tahoma"/>
        <family val="2"/>
      </rPr>
      <t>-L</t>
    </r>
  </si>
  <si>
    <t>6942018266570</t>
  </si>
  <si>
    <t>K90913F4</t>
  </si>
  <si>
    <r>
      <rPr>
        <b/>
        <sz val="10"/>
        <color indexed="0"/>
        <rFont val="宋体"/>
        <family val="3"/>
        <charset val="134"/>
      </rPr>
      <t>经典牵引绳</t>
    </r>
    <r>
      <rPr>
        <b/>
        <sz val="10"/>
        <color indexed="0"/>
        <rFont val="Tahoma"/>
        <family val="2"/>
      </rPr>
      <t>-XL</t>
    </r>
  </si>
  <si>
    <t>6942018266587</t>
  </si>
  <si>
    <t>G11046D</t>
  </si>
  <si>
    <t>宠爱垫--熊猫</t>
  </si>
  <si>
    <t>G11046G</t>
  </si>
  <si>
    <t>宠爱垫--粉猪</t>
  </si>
  <si>
    <r>
      <rPr>
        <b/>
        <sz val="12"/>
        <color indexed="8"/>
        <rFont val="Tahoma"/>
        <family val="2"/>
      </rPr>
      <t>6/</t>
    </r>
    <r>
      <rPr>
        <b/>
        <sz val="12"/>
        <color indexed="8"/>
        <rFont val="宋体"/>
        <family val="3"/>
        <charset val="134"/>
      </rPr>
      <t>箱</t>
    </r>
  </si>
  <si>
    <t>G11046B</t>
  </si>
  <si>
    <t>宠爱垫--考拉</t>
  </si>
  <si>
    <t>G11046H</t>
  </si>
  <si>
    <t>宠爱垫--猫头鹰</t>
  </si>
  <si>
    <t>G40060A</t>
  </si>
  <si>
    <t>宠爱垫--大嘴鸟</t>
  </si>
  <si>
    <t xml:space="preserve">G21034A </t>
  </si>
  <si>
    <t>立体垫-长颈鹿</t>
  </si>
  <si>
    <t>C97028B</t>
  </si>
  <si>
    <r>
      <rPr>
        <b/>
        <sz val="10"/>
        <color indexed="8"/>
        <rFont val="宋体"/>
        <family val="3"/>
        <charset val="134"/>
      </rPr>
      <t>喵趣多</t>
    </r>
    <r>
      <rPr>
        <b/>
        <sz val="10"/>
        <color indexed="8"/>
        <rFont val="Tahoma"/>
        <family val="2"/>
      </rPr>
      <t>-</t>
    </r>
    <r>
      <rPr>
        <b/>
        <sz val="10"/>
        <color indexed="8"/>
        <rFont val="宋体"/>
        <family val="3"/>
        <charset val="134"/>
      </rPr>
      <t>飞舞</t>
    </r>
  </si>
  <si>
    <t>C97063C</t>
  </si>
  <si>
    <t>大螃蟹</t>
  </si>
  <si>
    <t>C97063B</t>
  </si>
  <si>
    <t>大眼鱼</t>
  </si>
  <si>
    <t>C97063A</t>
  </si>
  <si>
    <t>大龙虾</t>
  </si>
  <si>
    <t>G50057A</t>
  </si>
  <si>
    <t>敲敲狮子</t>
  </si>
  <si>
    <t xml:space="preserve"> G50057B</t>
  </si>
  <si>
    <r>
      <rPr>
        <b/>
        <sz val="10"/>
        <color rgb="FF000000"/>
        <rFont val="Tahoma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敲敲鹿</t>
    </r>
  </si>
  <si>
    <t xml:space="preserve"> G50057C</t>
  </si>
  <si>
    <r>
      <rPr>
        <b/>
        <sz val="10"/>
        <color rgb="FF000000"/>
        <rFont val="Tahoma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敲敲猫头鹰</t>
    </r>
  </si>
  <si>
    <t>C87311E</t>
  </si>
  <si>
    <t>疯狂老鼠</t>
  </si>
  <si>
    <t>G50060A</t>
  </si>
  <si>
    <t>回旋逗猫器</t>
  </si>
  <si>
    <t>序号</t>
  </si>
  <si>
    <r>
      <rPr>
        <b/>
        <sz val="10"/>
        <rFont val="Tahoma"/>
        <family val="2"/>
      </rPr>
      <t xml:space="preserve"> # </t>
    </r>
    <r>
      <rPr>
        <b/>
        <sz val="10"/>
        <color indexed="8"/>
        <rFont val="宋体"/>
        <family val="3"/>
        <charset val="134"/>
      </rPr>
      <t>货号</t>
    </r>
  </si>
  <si>
    <r>
      <rPr>
        <b/>
        <sz val="10"/>
        <rFont val="宋体"/>
        <family val="3"/>
        <charset val="134"/>
      </rPr>
      <t>批发商价格</t>
    </r>
    <r>
      <rPr>
        <b/>
        <sz val="10"/>
        <rFont val="Tahoma"/>
        <family val="2"/>
      </rPr>
      <t xml:space="preserve">
</t>
    </r>
    <r>
      <rPr>
        <b/>
        <sz val="10"/>
        <rFont val="宋体"/>
        <family val="3"/>
        <charset val="134"/>
      </rPr>
      <t>（</t>
    </r>
    <r>
      <rPr>
        <b/>
        <sz val="10"/>
        <color indexed="8"/>
        <rFont val="Tahoma"/>
        <family val="2"/>
      </rPr>
      <t xml:space="preserve">RMB)
</t>
    </r>
  </si>
  <si>
    <r>
      <rPr>
        <b/>
        <sz val="10"/>
        <rFont val="宋体"/>
        <family val="3"/>
        <charset val="134"/>
      </rPr>
      <t>零售价</t>
    </r>
    <r>
      <rPr>
        <b/>
        <sz val="10"/>
        <rFont val="Tahoma"/>
        <family val="2"/>
      </rPr>
      <t xml:space="preserve">
</t>
    </r>
    <r>
      <rPr>
        <b/>
        <sz val="10"/>
        <rFont val="宋体"/>
        <family val="3"/>
        <charset val="134"/>
      </rPr>
      <t>（</t>
    </r>
    <r>
      <rPr>
        <b/>
        <sz val="10"/>
        <rFont val="Tahoma"/>
        <family val="2"/>
      </rPr>
      <t>RMB)</t>
    </r>
  </si>
  <si>
    <t>T65126B</t>
  </si>
  <si>
    <t>沙滩菠萝仔</t>
  </si>
  <si>
    <t>6942018200291</t>
  </si>
  <si>
    <r>
      <rPr>
        <b/>
        <sz val="10"/>
        <rFont val="Tahoma"/>
        <family val="2"/>
      </rPr>
      <t>96/</t>
    </r>
    <r>
      <rPr>
        <b/>
        <sz val="10"/>
        <color indexed="8"/>
        <rFont val="宋体"/>
        <family val="3"/>
        <charset val="134"/>
      </rPr>
      <t>箱</t>
    </r>
  </si>
  <si>
    <t>C86096A1</t>
  </si>
  <si>
    <t>沙滩西瓜君</t>
  </si>
  <si>
    <t>6942018200307</t>
  </si>
  <si>
    <t>C86094A</t>
  </si>
  <si>
    <t>沙滩香蕉弟</t>
  </si>
  <si>
    <t>6942018200314</t>
  </si>
  <si>
    <t>T65127C</t>
  </si>
  <si>
    <t>沙滩海马</t>
  </si>
  <si>
    <t>6942018200321</t>
  </si>
  <si>
    <r>
      <rPr>
        <b/>
        <sz val="10"/>
        <rFont val="Tahoma"/>
        <family val="2"/>
      </rPr>
      <t>64/</t>
    </r>
    <r>
      <rPr>
        <b/>
        <sz val="10"/>
        <color indexed="8"/>
        <rFont val="宋体"/>
        <family val="3"/>
        <charset val="134"/>
      </rPr>
      <t>箱</t>
    </r>
  </si>
  <si>
    <t xml:space="preserve">C84096A1
</t>
  </si>
  <si>
    <t>沙滩火烈鸟</t>
  </si>
  <si>
    <t>6942018200338</t>
  </si>
  <si>
    <t xml:space="preserve">C84078A1
</t>
  </si>
  <si>
    <t>沙滩大嘴鳄</t>
  </si>
  <si>
    <t>6942018200345</t>
  </si>
  <si>
    <t>C87122B2</t>
  </si>
  <si>
    <t>小蓝象</t>
  </si>
  <si>
    <t>6942018200352</t>
  </si>
  <si>
    <t>C87122C3</t>
  </si>
  <si>
    <t>小粉兔</t>
  </si>
  <si>
    <t>6942018200369</t>
  </si>
  <si>
    <t>C87122A3</t>
  </si>
  <si>
    <t>小灰熊</t>
  </si>
  <si>
    <t>6942018200376</t>
  </si>
  <si>
    <t>C83080B1</t>
  </si>
  <si>
    <t>绿野青蛙</t>
  </si>
  <si>
    <t>6942018200383</t>
  </si>
  <si>
    <r>
      <rPr>
        <b/>
        <sz val="10"/>
        <rFont val="Tahoma"/>
        <family val="2"/>
      </rPr>
      <t>105/</t>
    </r>
    <r>
      <rPr>
        <b/>
        <sz val="10"/>
        <color indexed="8"/>
        <rFont val="宋体"/>
        <family val="3"/>
        <charset val="134"/>
      </rPr>
      <t>箱</t>
    </r>
  </si>
  <si>
    <t xml:space="preserve">C83072B1 </t>
  </si>
  <si>
    <t>绿野狮子</t>
  </si>
  <si>
    <t>6942018200390</t>
  </si>
  <si>
    <r>
      <rPr>
        <b/>
        <sz val="10"/>
        <rFont val="Tahoma"/>
        <family val="2"/>
      </rPr>
      <t>120/</t>
    </r>
    <r>
      <rPr>
        <b/>
        <sz val="10"/>
        <color indexed="8"/>
        <rFont val="宋体"/>
        <family val="3"/>
        <charset val="134"/>
      </rPr>
      <t>箱</t>
    </r>
  </si>
  <si>
    <t>C83106B1</t>
  </si>
  <si>
    <t>绿野河马</t>
  </si>
  <si>
    <t>6942018200406</t>
  </si>
  <si>
    <r>
      <rPr>
        <b/>
        <sz val="10"/>
        <rFont val="Tahoma"/>
        <family val="2"/>
      </rPr>
      <t>30/</t>
    </r>
    <r>
      <rPr>
        <b/>
        <sz val="10"/>
        <color indexed="8"/>
        <rFont val="宋体"/>
        <family val="3"/>
        <charset val="134"/>
      </rPr>
      <t>箱</t>
    </r>
  </si>
  <si>
    <t>C83074B1</t>
  </si>
  <si>
    <t>绿野猩猩</t>
  </si>
  <si>
    <t>6942018200413</t>
  </si>
  <si>
    <t>C83091B</t>
  </si>
  <si>
    <t>绿野鳄鱼</t>
  </si>
  <si>
    <t>6942018200420</t>
  </si>
  <si>
    <t xml:space="preserve">C83088B
</t>
  </si>
  <si>
    <t>绿野鸭子</t>
  </si>
  <si>
    <t>6942018200437</t>
  </si>
  <si>
    <t>P21040C</t>
  </si>
  <si>
    <t>火焰龙</t>
  </si>
  <si>
    <t>6942018200284</t>
  </si>
  <si>
    <r>
      <rPr>
        <b/>
        <sz val="10"/>
        <rFont val="Tahoma"/>
        <family val="2"/>
      </rPr>
      <t>24/</t>
    </r>
    <r>
      <rPr>
        <b/>
        <sz val="10"/>
        <color indexed="0"/>
        <rFont val="宋体"/>
        <family val="3"/>
        <charset val="134"/>
      </rPr>
      <t>箱</t>
    </r>
  </si>
  <si>
    <t>P21035B</t>
  </si>
  <si>
    <t>捣蛋驴</t>
  </si>
  <si>
    <t>6942018200277</t>
  </si>
  <si>
    <r>
      <rPr>
        <b/>
        <sz val="10"/>
        <rFont val="Tahoma"/>
        <family val="2"/>
      </rPr>
      <t>P20052A</t>
    </r>
    <r>
      <rPr>
        <b/>
        <sz val="10"/>
        <color indexed="0"/>
        <rFont val="Tahoma"/>
        <family val="2"/>
      </rPr>
      <t xml:space="preserve">
</t>
    </r>
  </si>
  <si>
    <t>藤羽魔杖</t>
  </si>
  <si>
    <t>6942018200147</t>
  </si>
  <si>
    <r>
      <rPr>
        <b/>
        <sz val="10"/>
        <rFont val="Tahoma"/>
        <family val="2"/>
      </rPr>
      <t>20/</t>
    </r>
    <r>
      <rPr>
        <b/>
        <sz val="10"/>
        <rFont val="宋体"/>
        <family val="3"/>
        <charset val="134"/>
      </rPr>
      <t>箱</t>
    </r>
  </si>
  <si>
    <r>
      <rPr>
        <b/>
        <sz val="10"/>
        <rFont val="Tahoma"/>
        <family val="2"/>
      </rPr>
      <t>P20053A</t>
    </r>
    <r>
      <rPr>
        <b/>
        <sz val="10"/>
        <color indexed="0"/>
        <rFont val="Tahoma"/>
        <family val="2"/>
      </rPr>
      <t xml:space="preserve">
</t>
    </r>
  </si>
  <si>
    <t>蝴蝶魔杖</t>
  </si>
  <si>
    <t>6942018200154</t>
  </si>
  <si>
    <t>P10027A2</t>
  </si>
  <si>
    <r>
      <rPr>
        <b/>
        <sz val="10"/>
        <rFont val="宋体"/>
        <family val="3"/>
        <charset val="134"/>
      </rPr>
      <t>森林勇士</t>
    </r>
    <r>
      <rPr>
        <b/>
        <sz val="1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猩猩</t>
    </r>
  </si>
  <si>
    <t>6942018200161</t>
  </si>
  <si>
    <r>
      <rPr>
        <b/>
        <sz val="10"/>
        <rFont val="Tahoma"/>
        <family val="2"/>
      </rPr>
      <t>24/</t>
    </r>
    <r>
      <rPr>
        <b/>
        <sz val="10"/>
        <rFont val="宋体"/>
        <family val="3"/>
        <charset val="134"/>
      </rPr>
      <t>箱</t>
    </r>
  </si>
  <si>
    <t>P10064B</t>
  </si>
  <si>
    <r>
      <rPr>
        <b/>
        <sz val="10"/>
        <rFont val="宋体"/>
        <family val="3"/>
        <charset val="134"/>
      </rPr>
      <t>森林勇士</t>
    </r>
    <r>
      <rPr>
        <b/>
        <sz val="1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犀牛</t>
    </r>
  </si>
  <si>
    <t>6942018200178</t>
  </si>
  <si>
    <t>P20050B</t>
  </si>
  <si>
    <r>
      <rPr>
        <b/>
        <sz val="10"/>
        <rFont val="宋体"/>
        <family val="3"/>
        <charset val="134"/>
      </rPr>
      <t>森林勇士</t>
    </r>
    <r>
      <rPr>
        <b/>
        <sz val="1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蓝猩猩</t>
    </r>
  </si>
  <si>
    <t>694201800253</t>
  </si>
  <si>
    <r>
      <rPr>
        <b/>
        <sz val="10"/>
        <rFont val="Tahoma"/>
        <family val="2"/>
      </rPr>
      <t>28/</t>
    </r>
    <r>
      <rPr>
        <b/>
        <sz val="10"/>
        <rFont val="宋体"/>
        <family val="3"/>
        <charset val="134"/>
      </rPr>
      <t>箱</t>
    </r>
  </si>
  <si>
    <t>P20050C</t>
  </si>
  <si>
    <r>
      <rPr>
        <b/>
        <sz val="10"/>
        <rFont val="宋体"/>
        <family val="3"/>
        <charset val="134"/>
      </rPr>
      <t>森林勇士</t>
    </r>
    <r>
      <rPr>
        <b/>
        <sz val="1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红猩猩</t>
    </r>
  </si>
  <si>
    <t>694201800260</t>
  </si>
  <si>
    <t>P20001A</t>
  </si>
  <si>
    <r>
      <rPr>
        <b/>
        <sz val="10"/>
        <rFont val="宋体"/>
        <family val="3"/>
        <charset val="134"/>
      </rPr>
      <t>森林勇士</t>
    </r>
    <r>
      <rPr>
        <b/>
        <sz val="10"/>
        <rFont val="Tahoma"/>
        <family val="2"/>
      </rPr>
      <t>-</t>
    </r>
    <r>
      <rPr>
        <b/>
        <sz val="10"/>
        <color indexed="0"/>
        <rFont val="宋体"/>
        <family val="3"/>
        <charset val="134"/>
      </rPr>
      <t>狼</t>
    </r>
  </si>
  <si>
    <t>6942018200185</t>
  </si>
  <si>
    <t>P13002D</t>
  </si>
  <si>
    <t>蓝绿</t>
  </si>
  <si>
    <t>6942018200208</t>
  </si>
  <si>
    <r>
      <rPr>
        <b/>
        <sz val="10"/>
        <rFont val="Tahoma"/>
        <family val="2"/>
      </rPr>
      <t>10/</t>
    </r>
    <r>
      <rPr>
        <b/>
        <sz val="10"/>
        <rFont val="宋体"/>
        <family val="3"/>
        <charset val="134"/>
      </rPr>
      <t>箱</t>
    </r>
  </si>
  <si>
    <t>P10046C</t>
  </si>
  <si>
    <r>
      <rPr>
        <b/>
        <sz val="10"/>
        <rFont val="宋体"/>
        <family val="3"/>
        <charset val="134"/>
      </rPr>
      <t>臭鼬</t>
    </r>
    <r>
      <rPr>
        <b/>
        <sz val="10"/>
        <rFont val="Tahoma"/>
        <family val="2"/>
      </rPr>
      <t>-M</t>
    </r>
    <r>
      <rPr>
        <b/>
        <sz val="10"/>
        <color indexed="0"/>
        <rFont val="宋体"/>
        <family val="3"/>
        <charset val="134"/>
      </rPr>
      <t>号</t>
    </r>
  </si>
  <si>
    <t>6942018200222</t>
  </si>
  <si>
    <t>P10046A</t>
  </si>
  <si>
    <r>
      <rPr>
        <b/>
        <sz val="10"/>
        <rFont val="宋体"/>
        <family val="3"/>
        <charset val="134"/>
      </rPr>
      <t>浣熊</t>
    </r>
    <r>
      <rPr>
        <b/>
        <sz val="10"/>
        <rFont val="Tahoma"/>
        <family val="2"/>
      </rPr>
      <t>-M</t>
    </r>
    <r>
      <rPr>
        <b/>
        <sz val="10"/>
        <color indexed="0"/>
        <rFont val="宋体"/>
        <family val="3"/>
        <charset val="134"/>
      </rPr>
      <t>号</t>
    </r>
  </si>
  <si>
    <t>6942018200215</t>
  </si>
  <si>
    <t>P10040C</t>
  </si>
  <si>
    <r>
      <rPr>
        <b/>
        <sz val="10"/>
        <rFont val="宋体"/>
        <family val="3"/>
        <charset val="134"/>
      </rPr>
      <t>臭鼬</t>
    </r>
    <r>
      <rPr>
        <b/>
        <sz val="10"/>
        <rFont val="Tahoma"/>
        <family val="2"/>
      </rPr>
      <t>-L</t>
    </r>
    <r>
      <rPr>
        <b/>
        <sz val="10"/>
        <color indexed="0"/>
        <rFont val="宋体"/>
        <family val="3"/>
        <charset val="134"/>
      </rPr>
      <t>号</t>
    </r>
  </si>
  <si>
    <t>6942018200246</t>
  </si>
  <si>
    <t>P10040A</t>
  </si>
  <si>
    <r>
      <rPr>
        <b/>
        <sz val="10"/>
        <rFont val="宋体"/>
        <family val="3"/>
        <charset val="134"/>
      </rPr>
      <t>浣熊</t>
    </r>
    <r>
      <rPr>
        <b/>
        <sz val="10"/>
        <rFont val="Tahoma"/>
        <family val="2"/>
      </rPr>
      <t>-L</t>
    </r>
    <r>
      <rPr>
        <b/>
        <sz val="10"/>
        <color indexed="0"/>
        <rFont val="宋体"/>
        <family val="3"/>
        <charset val="134"/>
      </rPr>
      <t>号</t>
    </r>
  </si>
  <si>
    <t>6942018200239</t>
  </si>
  <si>
    <r>
      <rPr>
        <b/>
        <sz val="10"/>
        <rFont val="宋体"/>
        <family val="3"/>
        <charset val="134"/>
      </rPr>
      <t>批发商价格
（</t>
    </r>
    <r>
      <rPr>
        <b/>
        <sz val="10"/>
        <color indexed="8"/>
        <rFont val="Tahoma"/>
        <family val="2"/>
      </rPr>
      <t>RMB)</t>
    </r>
  </si>
  <si>
    <r>
      <rPr>
        <b/>
        <sz val="10"/>
        <rFont val="宋体"/>
        <family val="3"/>
        <charset val="134"/>
      </rPr>
      <t>零售价
（</t>
    </r>
    <r>
      <rPr>
        <b/>
        <sz val="10"/>
        <rFont val="Tahoma"/>
        <family val="2"/>
      </rPr>
      <t>RMB)</t>
    </r>
  </si>
  <si>
    <t>条码</t>
  </si>
  <si>
    <t>K90934G</t>
  </si>
  <si>
    <t>神之力抛球杆</t>
  </si>
  <si>
    <t>6942018230175</t>
  </si>
  <si>
    <r>
      <rPr>
        <b/>
        <sz val="10"/>
        <color indexed="0"/>
        <rFont val="Tahoma"/>
        <family val="2"/>
      </rPr>
      <t>30/</t>
    </r>
    <r>
      <rPr>
        <b/>
        <sz val="10"/>
        <color indexed="0"/>
        <rFont val="微软雅黑"/>
        <family val="2"/>
        <charset val="134"/>
      </rPr>
      <t>箱</t>
    </r>
  </si>
  <si>
    <t>K90934H</t>
  </si>
  <si>
    <r>
      <rPr>
        <b/>
        <sz val="10"/>
        <color indexed="8"/>
        <rFont val="宋体"/>
        <family val="3"/>
        <charset val="134"/>
      </rPr>
      <t>炫风球（</t>
    </r>
    <r>
      <rPr>
        <b/>
        <sz val="10"/>
        <color indexed="8"/>
        <rFont val="Tahoma"/>
        <family val="2"/>
      </rPr>
      <t>2</t>
    </r>
    <r>
      <rPr>
        <b/>
        <sz val="10"/>
        <color indexed="8"/>
        <rFont val="宋体"/>
        <family val="3"/>
        <charset val="134"/>
      </rPr>
      <t>只组合装）</t>
    </r>
  </si>
  <si>
    <t>6942018230182</t>
  </si>
  <si>
    <r>
      <rPr>
        <b/>
        <sz val="10"/>
        <color indexed="0"/>
        <rFont val="Tahoma"/>
        <family val="2"/>
      </rPr>
      <t>48/</t>
    </r>
    <r>
      <rPr>
        <b/>
        <sz val="10"/>
        <color indexed="0"/>
        <rFont val="微软雅黑"/>
        <family val="2"/>
        <charset val="134"/>
      </rPr>
      <t>箱</t>
    </r>
  </si>
  <si>
    <t>K90934C</t>
  </si>
  <si>
    <t>极光球</t>
  </si>
  <si>
    <t>6942018230199</t>
  </si>
  <si>
    <t xml:space="preserve"> C85105A</t>
  </si>
  <si>
    <t>炫风飞盘</t>
  </si>
  <si>
    <t>6942018230205</t>
  </si>
  <si>
    <r>
      <rPr>
        <b/>
        <sz val="10"/>
        <color indexed="0"/>
        <rFont val="Tahoma"/>
        <family val="2"/>
      </rPr>
      <t>24/</t>
    </r>
    <r>
      <rPr>
        <b/>
        <sz val="10"/>
        <color indexed="0"/>
        <rFont val="微软雅黑"/>
        <family val="2"/>
        <charset val="134"/>
      </rPr>
      <t>箱</t>
    </r>
  </si>
  <si>
    <t>待定</t>
  </si>
  <si>
    <t>C85105B</t>
  </si>
  <si>
    <t>极光飞盘</t>
  </si>
  <si>
    <t>6942018230212</t>
  </si>
  <si>
    <t>K90990C</t>
  </si>
  <si>
    <r>
      <rPr>
        <b/>
        <sz val="10"/>
        <rFont val="宋体"/>
        <family val="3"/>
        <charset val="134"/>
      </rPr>
      <t>科罗拉多牵引绳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橘</t>
    </r>
    <r>
      <rPr>
        <b/>
        <sz val="10"/>
        <rFont val="Tahoma"/>
        <family val="2"/>
      </rPr>
      <t>S</t>
    </r>
  </si>
  <si>
    <t>6942018230007</t>
  </si>
  <si>
    <r>
      <rPr>
        <b/>
        <sz val="10"/>
        <color indexed="0"/>
        <rFont val="Tahoma"/>
        <family val="2"/>
      </rPr>
      <t>60/</t>
    </r>
    <r>
      <rPr>
        <b/>
        <sz val="10"/>
        <color indexed="0"/>
        <rFont val="微软雅黑"/>
        <family val="2"/>
        <charset val="134"/>
      </rPr>
      <t>箱</t>
    </r>
  </si>
  <si>
    <t>K90990C1</t>
  </si>
  <si>
    <r>
      <rPr>
        <b/>
        <sz val="10"/>
        <rFont val="宋体"/>
        <family val="3"/>
        <charset val="134"/>
      </rPr>
      <t>喀纳斯牵引绳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绿</t>
    </r>
    <r>
      <rPr>
        <b/>
        <sz val="10"/>
        <rFont val="Tahoma"/>
        <family val="2"/>
      </rPr>
      <t>S</t>
    </r>
  </si>
  <si>
    <t>6942018230014</t>
  </si>
  <si>
    <t>K90990D</t>
  </si>
  <si>
    <r>
      <rPr>
        <b/>
        <sz val="10"/>
        <rFont val="宋体"/>
        <family val="3"/>
        <charset val="134"/>
      </rPr>
      <t>科罗拉多牵引绳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橘</t>
    </r>
    <r>
      <rPr>
        <b/>
        <sz val="10"/>
        <rFont val="Tahoma"/>
        <family val="2"/>
      </rPr>
      <t>L</t>
    </r>
  </si>
  <si>
    <t>6942018230021</t>
  </si>
  <si>
    <t>K90990D1</t>
  </si>
  <si>
    <r>
      <rPr>
        <b/>
        <sz val="10"/>
        <rFont val="宋体"/>
        <family val="3"/>
        <charset val="134"/>
      </rPr>
      <t>喀纳斯牵引绳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绿</t>
    </r>
    <r>
      <rPr>
        <b/>
        <sz val="10"/>
        <rFont val="Tahoma"/>
        <family val="2"/>
      </rPr>
      <t>L</t>
    </r>
  </si>
  <si>
    <t>6942018230038</t>
  </si>
  <si>
    <t>K90990E</t>
  </si>
  <si>
    <r>
      <rPr>
        <b/>
        <sz val="10"/>
        <rFont val="宋体"/>
        <family val="3"/>
        <charset val="134"/>
      </rPr>
      <t>科罗拉多项圈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橘</t>
    </r>
    <r>
      <rPr>
        <b/>
        <sz val="10"/>
        <rFont val="Tahoma"/>
        <family val="2"/>
      </rPr>
      <t>S</t>
    </r>
  </si>
  <si>
    <t>6942018230045</t>
  </si>
  <si>
    <r>
      <rPr>
        <b/>
        <sz val="10"/>
        <color indexed="0"/>
        <rFont val="Tahoma"/>
        <family val="2"/>
      </rPr>
      <t>100/</t>
    </r>
    <r>
      <rPr>
        <b/>
        <sz val="10"/>
        <color indexed="0"/>
        <rFont val="微软雅黑"/>
        <family val="2"/>
        <charset val="134"/>
      </rPr>
      <t>箱</t>
    </r>
  </si>
  <si>
    <t>K90990E1</t>
  </si>
  <si>
    <r>
      <rPr>
        <b/>
        <sz val="10"/>
        <rFont val="宋体"/>
        <family val="3"/>
        <charset val="134"/>
      </rPr>
      <t>喀纳斯项圈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绿</t>
    </r>
    <r>
      <rPr>
        <b/>
        <sz val="10"/>
        <rFont val="Tahoma"/>
        <family val="2"/>
      </rPr>
      <t>S</t>
    </r>
  </si>
  <si>
    <t>6942018230052</t>
  </si>
  <si>
    <t>K90990F</t>
  </si>
  <si>
    <r>
      <rPr>
        <b/>
        <sz val="10"/>
        <rFont val="宋体"/>
        <family val="3"/>
        <charset val="134"/>
      </rPr>
      <t>科罗拉多项圈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橘</t>
    </r>
    <r>
      <rPr>
        <b/>
        <sz val="10"/>
        <rFont val="Tahoma"/>
        <family val="2"/>
      </rPr>
      <t>M</t>
    </r>
  </si>
  <si>
    <t>6942018230069</t>
  </si>
  <si>
    <t>K90990F1</t>
  </si>
  <si>
    <r>
      <rPr>
        <b/>
        <sz val="10"/>
        <rFont val="宋体"/>
        <family val="3"/>
        <charset val="134"/>
      </rPr>
      <t>喀纳斯项圈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绿</t>
    </r>
    <r>
      <rPr>
        <b/>
        <sz val="10"/>
        <rFont val="Tahoma"/>
        <family val="2"/>
      </rPr>
      <t>M</t>
    </r>
  </si>
  <si>
    <t>6942018230076</t>
  </si>
  <si>
    <t>K90990H</t>
  </si>
  <si>
    <r>
      <rPr>
        <b/>
        <sz val="10"/>
        <rFont val="宋体"/>
        <family val="3"/>
        <charset val="134"/>
      </rPr>
      <t>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撒哈拉沙漠</t>
    </r>
    <r>
      <rPr>
        <b/>
        <sz val="10"/>
        <rFont val="Tahoma"/>
        <family val="2"/>
      </rPr>
      <t>S</t>
    </r>
  </si>
  <si>
    <t>6942018230083</t>
  </si>
  <si>
    <t>K90990H1</t>
  </si>
  <si>
    <r>
      <rPr>
        <b/>
        <sz val="10"/>
        <rFont val="宋体"/>
        <family val="3"/>
        <charset val="134"/>
      </rPr>
      <t>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城色之光</t>
    </r>
    <r>
      <rPr>
        <b/>
        <sz val="10"/>
        <rFont val="Tahoma"/>
        <family val="2"/>
      </rPr>
      <t>S</t>
    </r>
  </si>
  <si>
    <t>6942018230090</t>
  </si>
  <si>
    <t>K90990I</t>
  </si>
  <si>
    <r>
      <rPr>
        <b/>
        <sz val="10"/>
        <rFont val="宋体"/>
        <family val="3"/>
        <charset val="134"/>
      </rPr>
      <t>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撒哈拉沙漠</t>
    </r>
    <r>
      <rPr>
        <b/>
        <sz val="10"/>
        <rFont val="Tahoma"/>
        <family val="2"/>
      </rPr>
      <t>M</t>
    </r>
  </si>
  <si>
    <t>6942018230106</t>
  </si>
  <si>
    <t>K90990I1</t>
  </si>
  <si>
    <r>
      <rPr>
        <b/>
        <sz val="10"/>
        <rFont val="宋体"/>
        <family val="3"/>
        <charset val="134"/>
      </rPr>
      <t>项圈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城色之光</t>
    </r>
    <r>
      <rPr>
        <b/>
        <sz val="10"/>
        <rFont val="Tahoma"/>
        <family val="2"/>
      </rPr>
      <t>M</t>
    </r>
  </si>
  <si>
    <t>6942018230113</t>
  </si>
  <si>
    <t>K90990K</t>
  </si>
  <si>
    <r>
      <rPr>
        <b/>
        <sz val="10"/>
        <rFont val="宋体"/>
        <family val="3"/>
        <charset val="134"/>
      </rPr>
      <t>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撒哈拉沙漠</t>
    </r>
    <r>
      <rPr>
        <b/>
        <sz val="10"/>
        <rFont val="Tahoma"/>
        <family val="2"/>
      </rPr>
      <t>S</t>
    </r>
  </si>
  <si>
    <t>6942018230120</t>
  </si>
  <si>
    <t>K90990K1</t>
  </si>
  <si>
    <r>
      <rPr>
        <b/>
        <sz val="10"/>
        <rFont val="宋体"/>
        <family val="3"/>
        <charset val="134"/>
      </rPr>
      <t>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城色之光</t>
    </r>
    <r>
      <rPr>
        <b/>
        <sz val="10"/>
        <rFont val="Tahoma"/>
        <family val="2"/>
      </rPr>
      <t>S</t>
    </r>
  </si>
  <si>
    <t>6942018230137</t>
  </si>
  <si>
    <t>K90990L</t>
  </si>
  <si>
    <r>
      <rPr>
        <b/>
        <sz val="10"/>
        <rFont val="宋体"/>
        <family val="3"/>
        <charset val="134"/>
      </rPr>
      <t>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撒哈拉沙漠</t>
    </r>
    <r>
      <rPr>
        <b/>
        <sz val="10"/>
        <rFont val="Tahoma"/>
        <family val="2"/>
      </rPr>
      <t>L</t>
    </r>
  </si>
  <si>
    <t>6942018230144</t>
  </si>
  <si>
    <t>K90990L1</t>
  </si>
  <si>
    <r>
      <rPr>
        <b/>
        <sz val="10"/>
        <rFont val="宋体"/>
        <family val="3"/>
        <charset val="134"/>
      </rPr>
      <t>牵引绳</t>
    </r>
    <r>
      <rPr>
        <b/>
        <sz val="10"/>
        <rFont val="Tahoma"/>
        <family val="2"/>
      </rPr>
      <t>-</t>
    </r>
    <r>
      <rPr>
        <b/>
        <sz val="10"/>
        <rFont val="宋体"/>
        <family val="3"/>
        <charset val="134"/>
      </rPr>
      <t>城色之光</t>
    </r>
    <r>
      <rPr>
        <b/>
        <sz val="10"/>
        <rFont val="Tahoma"/>
        <family val="2"/>
      </rPr>
      <t>L</t>
    </r>
  </si>
  <si>
    <t>6942018230151</t>
  </si>
  <si>
    <t>K90990P</t>
  </si>
  <si>
    <t>功能腰包</t>
  </si>
  <si>
    <t>6942018230168</t>
  </si>
  <si>
    <r>
      <rPr>
        <b/>
        <sz val="10"/>
        <color indexed="0"/>
        <rFont val="Tahoma"/>
        <family val="2"/>
      </rPr>
      <t>50/</t>
    </r>
    <r>
      <rPr>
        <b/>
        <sz val="10"/>
        <color indexed="0"/>
        <rFont val="微软雅黑"/>
        <family val="2"/>
        <charset val="134"/>
      </rPr>
      <t>箱</t>
    </r>
  </si>
  <si>
    <t>Item. -6360</t>
    <phoneticPr fontId="59" type="noConversion"/>
  </si>
  <si>
    <t>6942018263449</t>
    <phoneticPr fontId="59" type="noConversion"/>
  </si>
  <si>
    <t>6942018262084</t>
    <phoneticPr fontId="59" type="noConversion"/>
  </si>
  <si>
    <t>6942018262169</t>
    <phoneticPr fontId="59" type="noConversion"/>
  </si>
  <si>
    <t>6942018262114</t>
    <phoneticPr fontId="59" type="noConversion"/>
  </si>
  <si>
    <t>6942018262121</t>
    <phoneticPr fontId="59" type="noConversion"/>
  </si>
  <si>
    <t>6942018262206</t>
    <phoneticPr fontId="59" type="noConversion"/>
  </si>
  <si>
    <t>Item. -6416</t>
    <phoneticPr fontId="59" type="noConversion"/>
  </si>
  <si>
    <t>6942018264637</t>
    <phoneticPr fontId="59" type="noConversion"/>
  </si>
  <si>
    <t>6942018264644</t>
    <phoneticPr fontId="59" type="noConversion"/>
  </si>
  <si>
    <t>6942018264651</t>
    <phoneticPr fontId="59" type="noConversion"/>
  </si>
  <si>
    <t>6942018264293</t>
    <phoneticPr fontId="59" type="noConversion"/>
  </si>
  <si>
    <t>6942018264309</t>
    <phoneticPr fontId="59" type="noConversion"/>
  </si>
  <si>
    <t>6942018264316</t>
    <phoneticPr fontId="59" type="noConversion"/>
  </si>
  <si>
    <t>6942018280026</t>
    <phoneticPr fontId="59" type="noConversion"/>
  </si>
  <si>
    <t>Item. -7110</t>
    <phoneticPr fontId="59" type="noConversion"/>
  </si>
  <si>
    <t>Item. -7105</t>
  </si>
  <si>
    <t>Item. -6652</t>
    <phoneticPr fontId="59" type="noConversion"/>
  </si>
  <si>
    <t>Item. -6653</t>
    <phoneticPr fontId="59" type="noConversion"/>
  </si>
  <si>
    <t>Item. -6654</t>
    <phoneticPr fontId="59" type="noConversion"/>
  </si>
  <si>
    <t>Item. -6655</t>
    <phoneticPr fontId="59" type="noConversion"/>
  </si>
  <si>
    <t>Item. -6656</t>
    <phoneticPr fontId="59" type="noConversion"/>
  </si>
  <si>
    <t>Item. -6657</t>
    <phoneticPr fontId="59" type="noConversion"/>
  </si>
  <si>
    <t>Item. -6658</t>
    <phoneticPr fontId="59" type="noConversion"/>
  </si>
  <si>
    <t>Item. -6166</t>
    <phoneticPr fontId="59" type="noConversion"/>
  </si>
  <si>
    <t>Item. -6160</t>
    <phoneticPr fontId="59" type="noConversion"/>
  </si>
  <si>
    <t>Item. -6167</t>
    <phoneticPr fontId="59" type="noConversion"/>
  </si>
  <si>
    <t>Item. -6161</t>
    <phoneticPr fontId="59" type="noConversion"/>
  </si>
  <si>
    <t>Item. -7230</t>
    <phoneticPr fontId="59" type="noConversion"/>
  </si>
  <si>
    <t>Item. -6373</t>
    <phoneticPr fontId="59" type="noConversion"/>
  </si>
  <si>
    <t>Item. -7231</t>
    <phoneticPr fontId="59" type="noConversion"/>
  </si>
  <si>
    <t>Item. -7234</t>
    <phoneticPr fontId="59" type="noConversion"/>
  </si>
  <si>
    <t>Item. -7235</t>
    <phoneticPr fontId="59" type="noConversion"/>
  </si>
  <si>
    <t>Item. -7236</t>
    <phoneticPr fontId="59" type="noConversion"/>
  </si>
  <si>
    <t>Item. -7238</t>
    <phoneticPr fontId="59" type="noConversion"/>
  </si>
  <si>
    <t>Item. -7239</t>
    <phoneticPr fontId="59" type="noConversion"/>
  </si>
  <si>
    <t>Item. -7240</t>
    <phoneticPr fontId="59" type="noConversion"/>
  </si>
  <si>
    <t>Item. -7242</t>
    <phoneticPr fontId="59" type="noConversion"/>
  </si>
  <si>
    <t>Item. -7241</t>
    <phoneticPr fontId="59" type="noConversion"/>
  </si>
  <si>
    <t>金额</t>
    <phoneticPr fontId="59" type="noConversion"/>
  </si>
  <si>
    <r>
      <rPr>
        <b/>
        <sz val="22"/>
        <color rgb="FFFF0000"/>
        <rFont val="宋体"/>
        <family val="3"/>
        <charset val="134"/>
      </rPr>
      <t>贵为</t>
    </r>
    <r>
      <rPr>
        <b/>
        <sz val="22"/>
        <color rgb="FFFF0000"/>
        <rFont val="Tahoma"/>
        <family val="2"/>
      </rPr>
      <t>GiGwi</t>
    </r>
    <r>
      <rPr>
        <b/>
        <sz val="22"/>
        <color rgb="FFFF0000"/>
        <rFont val="宋体"/>
        <family val="3"/>
        <charset val="134"/>
      </rPr>
      <t>价格表</t>
    </r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</si>
</sst>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 &quot;￥&quot;* #,##0.00_ ;_ &quot;￥&quot;* \-#,##0.00_ ;_ &quot;￥&quot;* &quot;-&quot;??_ ;_ @_ "/>
    <numFmt numFmtId="177" formatCode="000000"/>
    <numFmt numFmtId="178" formatCode="&quot;￥&quot;#,##0.00_);[Red]\(&quot;￥&quot;#,##0.00\)"/>
    <numFmt numFmtId="179" formatCode="&quot;￥&quot;#,##0.0;&quot;￥&quot;\-#,##0.0"/>
    <numFmt numFmtId="180" formatCode="&quot;US$&quot;#,##0.00;\-&quot;US$&quot;#,##0.00"/>
    <numFmt numFmtId="181" formatCode="0.00_ "/>
    <numFmt numFmtId="182" formatCode="&quot;￥&quot;#,##0.00;&quot;￥&quot;\-#,##0.00"/>
  </numFmts>
  <fonts count="62">
    <font>
      <sz val="11"/>
      <color theme="1"/>
      <name val="宋体"/>
      <charset val="134"/>
      <scheme val="minor"/>
    </font>
    <font>
      <b/>
      <sz val="22"/>
      <color rgb="FFFF0000"/>
      <name val="Tahoma"/>
      <family val="2"/>
    </font>
    <font>
      <b/>
      <sz val="22"/>
      <color indexed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name val="宋体"/>
      <family val="3"/>
      <charset val="134"/>
    </font>
    <font>
      <b/>
      <sz val="10"/>
      <color indexed="0"/>
      <name val="Tahoma"/>
      <family val="2"/>
    </font>
    <font>
      <b/>
      <sz val="10"/>
      <color indexed="0"/>
      <name val="宋体"/>
      <family val="3"/>
      <charset val="134"/>
    </font>
    <font>
      <sz val="10"/>
      <color indexed="0"/>
      <name val="Tahoma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宋体"/>
      <family val="3"/>
      <charset val="134"/>
    </font>
    <font>
      <b/>
      <sz val="10"/>
      <name val="Arial Cyr"/>
      <charset val="204"/>
    </font>
    <font>
      <sz val="9"/>
      <color indexed="8"/>
      <name val="Tahoma"/>
      <family val="2"/>
    </font>
    <font>
      <b/>
      <sz val="9"/>
      <color indexed="63"/>
      <name val="Tahoma"/>
      <family val="2"/>
    </font>
    <font>
      <b/>
      <sz val="9"/>
      <color indexed="63"/>
      <name val="宋体"/>
      <family val="3"/>
      <charset val="134"/>
    </font>
    <font>
      <sz val="10"/>
      <name val="Arial Cyr"/>
      <charset val="20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2"/>
      <name val="Tahoma"/>
      <family val="2"/>
    </font>
    <font>
      <sz val="12"/>
      <name val="Tahoma"/>
      <family val="2"/>
    </font>
    <font>
      <b/>
      <sz val="12"/>
      <color indexed="8"/>
      <name val="Tahoma"/>
      <family val="2"/>
    </font>
    <font>
      <b/>
      <sz val="10"/>
      <color indexed="63"/>
      <name val="Tahoma"/>
      <family val="2"/>
    </font>
    <font>
      <sz val="9"/>
      <color indexed="63"/>
      <name val="Tahoma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宋体"/>
      <family val="3"/>
      <charset val="134"/>
    </font>
    <font>
      <b/>
      <sz val="12"/>
      <color indexed="0"/>
      <name val="Tahoma"/>
      <family val="2"/>
    </font>
    <font>
      <sz val="11"/>
      <color indexed="8"/>
      <name val="Tahoma"/>
      <family val="2"/>
    </font>
    <font>
      <sz val="11"/>
      <color indexed="0"/>
      <name val="Tahoma"/>
      <family val="2"/>
    </font>
    <font>
      <b/>
      <sz val="10"/>
      <color indexed="23"/>
      <name val="Tahoma"/>
      <family val="2"/>
    </font>
    <font>
      <b/>
      <sz val="9"/>
      <color indexed="8"/>
      <name val="宋体"/>
      <family val="3"/>
      <charset val="134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0"/>
      <name val="Arial Cyr"/>
      <charset val="204"/>
    </font>
    <font>
      <sz val="11"/>
      <name val="Tahoma"/>
      <family val="2"/>
    </font>
    <font>
      <b/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Tahoma"/>
      <family val="2"/>
    </font>
    <font>
      <b/>
      <sz val="10"/>
      <color indexed="63"/>
      <name val="宋体"/>
      <family val="3"/>
      <charset val="134"/>
    </font>
    <font>
      <b/>
      <sz val="12"/>
      <color indexed="0"/>
      <name val="Arial"/>
      <family val="2"/>
    </font>
    <font>
      <b/>
      <sz val="10"/>
      <color rgb="FF000000"/>
      <name val="宋体"/>
      <family val="3"/>
      <charset val="134"/>
    </font>
    <font>
      <b/>
      <sz val="10"/>
      <color rgb="FF000000"/>
      <name val="Tahom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22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indexed="0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22"/>
      <color rgb="FFFF0000"/>
      <name val="Tahoma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0"/>
      </patternFill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/>
    <xf numFmtId="0" fontId="20" fillId="0" borderId="0" xfId="0" applyFont="1" applyFill="1" applyBorder="1" applyAlignment="1"/>
    <xf numFmtId="1" fontId="7" fillId="2" borderId="1" xfId="5" applyNumberFormat="1" applyFont="1" applyFill="1" applyBorder="1" applyAlignment="1">
      <alignment horizontal="center" vertical="center" wrapText="1"/>
    </xf>
    <xf numFmtId="177" fontId="6" fillId="2" borderId="1" xfId="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20" fillId="0" borderId="0" xfId="0" applyFont="1" applyFill="1" applyAlignment="1"/>
    <xf numFmtId="177" fontId="11" fillId="2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5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78" fontId="3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8" fontId="3" fillId="5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wrapText="1"/>
    </xf>
    <xf numFmtId="0" fontId="52" fillId="0" borderId="1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7" fontId="6" fillId="2" borderId="1" xfId="0" quotePrefix="1" applyNumberFormat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/>
    </xf>
    <xf numFmtId="177" fontId="6" fillId="2" borderId="1" xfId="5" quotePrefix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177" fontId="6" fillId="0" borderId="1" xfId="5" applyNumberFormat="1" applyFont="1" applyBorder="1" applyAlignment="1">
      <alignment horizontal="center" vertical="center"/>
    </xf>
    <xf numFmtId="177" fontId="6" fillId="0" borderId="1" xfId="0" quotePrefix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39" fillId="0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1" fillId="2" borderId="1" xfId="4" applyFont="1" applyFill="1" applyBorder="1" applyAlignment="1">
      <alignment horizontal="center" vertical="center" wrapText="1"/>
    </xf>
    <xf numFmtId="0" fontId="41" fillId="2" borderId="1" xfId="8" applyFont="1" applyFill="1" applyBorder="1" applyAlignment="1">
      <alignment horizontal="center" vertical="center" wrapText="1"/>
    </xf>
    <xf numFmtId="0" fontId="41" fillId="2" borderId="1" xfId="7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7" fillId="4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38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 wrapText="1"/>
    </xf>
    <xf numFmtId="179" fontId="3" fillId="2" borderId="1" xfId="5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9" fontId="39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182" fontId="9" fillId="3" borderId="1" xfId="0" applyNumberFormat="1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 wrapText="1"/>
    </xf>
    <xf numFmtId="182" fontId="7" fillId="0" borderId="3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81" fontId="13" fillId="2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79" fontId="3" fillId="2" borderId="1" xfId="6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39" fillId="0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39" fillId="2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181" fontId="9" fillId="3" borderId="1" xfId="0" applyNumberFormat="1" applyFont="1" applyFill="1" applyBorder="1" applyAlignment="1">
      <alignment horizontal="center" vertical="center"/>
    </xf>
    <xf numFmtId="182" fontId="44" fillId="2" borderId="1" xfId="0" applyNumberFormat="1" applyFont="1" applyFill="1" applyBorder="1" applyAlignment="1">
      <alignment horizontal="center" vertical="center" wrapText="1"/>
    </xf>
    <xf numFmtId="179" fontId="3" fillId="0" borderId="1" xfId="6" applyNumberFormat="1" applyFont="1" applyFill="1" applyBorder="1" applyAlignment="1">
      <alignment horizontal="center" vertical="center" wrapText="1"/>
    </xf>
    <xf numFmtId="181" fontId="44" fillId="0" borderId="1" xfId="0" applyNumberFormat="1" applyFont="1" applyFill="1" applyBorder="1" applyAlignment="1">
      <alignment horizontal="center" vertical="center" wrapText="1"/>
    </xf>
    <xf numFmtId="182" fontId="44" fillId="0" borderId="1" xfId="0" applyNumberFormat="1" applyFont="1" applyFill="1" applyBorder="1" applyAlignment="1">
      <alignment horizontal="center" vertical="center" wrapText="1"/>
    </xf>
    <xf numFmtId="182" fontId="48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79" fontId="3" fillId="2" borderId="1" xfId="5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80" fontId="30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vertical="center"/>
    </xf>
    <xf numFmtId="0" fontId="45" fillId="2" borderId="1" xfId="0" applyFont="1" applyFill="1" applyBorder="1" applyAlignment="1">
      <alignment vertical="center"/>
    </xf>
    <xf numFmtId="0" fontId="3" fillId="0" borderId="1" xfId="6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</cellXfs>
  <cellStyles count="9">
    <cellStyle name="常规" xfId="0" builtinId="0"/>
    <cellStyle name="常规 10" xfId="3" xr:uid="{00000000-0005-0000-0000-000031000000}"/>
    <cellStyle name="常规 2" xfId="5" xr:uid="{00000000-0005-0000-0000-000035000000}"/>
    <cellStyle name="常规 3" xfId="4" xr:uid="{00000000-0005-0000-0000-000034000000}"/>
    <cellStyle name="常规 4" xfId="8" xr:uid="{00000000-0005-0000-0000-000038000000}"/>
    <cellStyle name="常规 5" xfId="7" xr:uid="{00000000-0005-0000-0000-000037000000}"/>
    <cellStyle name="常规 6" xfId="1" xr:uid="{00000000-0005-0000-0000-00000D000000}"/>
    <cellStyle name="常规_Sheet1_3" xfId="6" xr:uid="{00000000-0005-0000-0000-000036000000}"/>
    <cellStyle name="常规_Sheet1_3 2" xfId="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jpeg"/><Relationship Id="rId32" Type="http://schemas.openxmlformats.org/officeDocument/2006/relationships/image" Target="../media/image32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png"/><Relationship Id="rId237" Type="http://schemas.openxmlformats.org/officeDocument/2006/relationships/image" Target="../media/image237.jpeg"/><Relationship Id="rId279" Type="http://schemas.openxmlformats.org/officeDocument/2006/relationships/image" Target="../media/image279.png"/><Relationship Id="rId43" Type="http://schemas.openxmlformats.org/officeDocument/2006/relationships/image" Target="../media/image43.jpe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8" Type="http://schemas.openxmlformats.org/officeDocument/2006/relationships/image" Target="../media/image8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jpe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jpeg"/><Relationship Id="rId185" Type="http://schemas.openxmlformats.org/officeDocument/2006/relationships/image" Target="../media/image185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jpe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286" Type="http://schemas.openxmlformats.org/officeDocument/2006/relationships/image" Target="../media/image286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256" Type="http://schemas.openxmlformats.org/officeDocument/2006/relationships/image" Target="../media/image256.jpe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179" Type="http://schemas.openxmlformats.org/officeDocument/2006/relationships/image" Target="../media/image179.emf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78" Type="http://schemas.openxmlformats.org/officeDocument/2006/relationships/image" Target="../media/image278.png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emf"/><Relationship Id="rId269" Type="http://schemas.openxmlformats.org/officeDocument/2006/relationships/image" Target="../media/image269.jpeg"/><Relationship Id="rId33" Type="http://schemas.openxmlformats.org/officeDocument/2006/relationships/image" Target="../media/image33.pn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11</xdr:row>
      <xdr:rowOff>76200</xdr:rowOff>
    </xdr:from>
    <xdr:to>
      <xdr:col>5</xdr:col>
      <xdr:colOff>819150</xdr:colOff>
      <xdr:row>12</xdr:row>
      <xdr:rowOff>172720</xdr:rowOff>
    </xdr:to>
    <xdr:pic>
      <xdr:nvPicPr>
        <xdr:cNvPr id="3" name="Рисунок 7" descr="rId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75" y="2774950"/>
          <a:ext cx="57150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39</xdr:row>
      <xdr:rowOff>123825</xdr:rowOff>
    </xdr:from>
    <xdr:to>
      <xdr:col>5</xdr:col>
      <xdr:colOff>752475</xdr:colOff>
      <xdr:row>40</xdr:row>
      <xdr:rowOff>153670</xdr:rowOff>
    </xdr:to>
    <xdr:pic>
      <xdr:nvPicPr>
        <xdr:cNvPr id="4" name="Рисунок 13" descr="rId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9753600"/>
          <a:ext cx="51435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15</xdr:row>
      <xdr:rowOff>47625</xdr:rowOff>
    </xdr:from>
    <xdr:to>
      <xdr:col>5</xdr:col>
      <xdr:colOff>790575</xdr:colOff>
      <xdr:row>16</xdr:row>
      <xdr:rowOff>96520</xdr:rowOff>
    </xdr:to>
    <xdr:pic>
      <xdr:nvPicPr>
        <xdr:cNvPr id="5" name="Рисунок 24747" descr="rId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325" y="3762375"/>
          <a:ext cx="56197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19</xdr:row>
      <xdr:rowOff>95250</xdr:rowOff>
    </xdr:from>
    <xdr:to>
      <xdr:col>5</xdr:col>
      <xdr:colOff>771525</xdr:colOff>
      <xdr:row>20</xdr:row>
      <xdr:rowOff>163195</xdr:rowOff>
    </xdr:to>
    <xdr:pic>
      <xdr:nvPicPr>
        <xdr:cNvPr id="6" name="Рисунок 24895" descr="rId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4826000"/>
          <a:ext cx="51435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177</xdr:row>
      <xdr:rowOff>66675</xdr:rowOff>
    </xdr:from>
    <xdr:to>
      <xdr:col>5</xdr:col>
      <xdr:colOff>857250</xdr:colOff>
      <xdr:row>178</xdr:row>
      <xdr:rowOff>201295</xdr:rowOff>
    </xdr:to>
    <xdr:pic>
      <xdr:nvPicPr>
        <xdr:cNvPr id="7" name="图片 27289" descr="IMG_61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950" y="44929425"/>
          <a:ext cx="58102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179</xdr:row>
      <xdr:rowOff>47625</xdr:rowOff>
    </xdr:from>
    <xdr:to>
      <xdr:col>5</xdr:col>
      <xdr:colOff>809625</xdr:colOff>
      <xdr:row>180</xdr:row>
      <xdr:rowOff>144145</xdr:rowOff>
    </xdr:to>
    <xdr:pic>
      <xdr:nvPicPr>
        <xdr:cNvPr id="8" name="图片 27291" descr="IMG_614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0" y="45418375"/>
          <a:ext cx="51435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181</xdr:row>
      <xdr:rowOff>38100</xdr:rowOff>
    </xdr:from>
    <xdr:to>
      <xdr:col>5</xdr:col>
      <xdr:colOff>866775</xdr:colOff>
      <xdr:row>182</xdr:row>
      <xdr:rowOff>163195</xdr:rowOff>
    </xdr:to>
    <xdr:pic>
      <xdr:nvPicPr>
        <xdr:cNvPr id="9" name="图片 27293" descr="IMG_614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0" y="45916850"/>
          <a:ext cx="5715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183</xdr:row>
      <xdr:rowOff>38100</xdr:rowOff>
    </xdr:from>
    <xdr:to>
      <xdr:col>5</xdr:col>
      <xdr:colOff>762000</xdr:colOff>
      <xdr:row>184</xdr:row>
      <xdr:rowOff>172720</xdr:rowOff>
    </xdr:to>
    <xdr:pic>
      <xdr:nvPicPr>
        <xdr:cNvPr id="10" name="图片 27298" descr="IMG_612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0" y="46424850"/>
          <a:ext cx="42862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91</xdr:row>
      <xdr:rowOff>85725</xdr:rowOff>
    </xdr:from>
    <xdr:to>
      <xdr:col>5</xdr:col>
      <xdr:colOff>819150</xdr:colOff>
      <xdr:row>92</xdr:row>
      <xdr:rowOff>163195</xdr:rowOff>
    </xdr:to>
    <xdr:pic>
      <xdr:nvPicPr>
        <xdr:cNvPr id="11" name="图片 36988" descr="8TOOY3ARO)G9]BB5TFCJT9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22593300"/>
          <a:ext cx="6572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47</xdr:row>
      <xdr:rowOff>66675</xdr:rowOff>
    </xdr:from>
    <xdr:to>
      <xdr:col>5</xdr:col>
      <xdr:colOff>847725</xdr:colOff>
      <xdr:row>48</xdr:row>
      <xdr:rowOff>153670</xdr:rowOff>
    </xdr:to>
    <xdr:pic>
      <xdr:nvPicPr>
        <xdr:cNvPr id="12" name="Рисунок 24735" descr="rId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11909425"/>
          <a:ext cx="59055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49</xdr:row>
      <xdr:rowOff>76200</xdr:rowOff>
    </xdr:from>
    <xdr:to>
      <xdr:col>5</xdr:col>
      <xdr:colOff>819150</xdr:colOff>
      <xdr:row>50</xdr:row>
      <xdr:rowOff>191770</xdr:rowOff>
    </xdr:to>
    <xdr:pic>
      <xdr:nvPicPr>
        <xdr:cNvPr id="13" name="Рисунок 24740" descr="rId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12182475"/>
          <a:ext cx="57150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67</xdr:row>
      <xdr:rowOff>85725</xdr:rowOff>
    </xdr:from>
    <xdr:to>
      <xdr:col>5</xdr:col>
      <xdr:colOff>714375</xdr:colOff>
      <xdr:row>68</xdr:row>
      <xdr:rowOff>172720</xdr:rowOff>
    </xdr:to>
    <xdr:pic>
      <xdr:nvPicPr>
        <xdr:cNvPr id="14" name="图片 105" descr="s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16649700"/>
          <a:ext cx="3619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83</xdr:row>
      <xdr:rowOff>38100</xdr:rowOff>
    </xdr:from>
    <xdr:to>
      <xdr:col>5</xdr:col>
      <xdr:colOff>828675</xdr:colOff>
      <xdr:row>84</xdr:row>
      <xdr:rowOff>201295</xdr:rowOff>
    </xdr:to>
    <xdr:pic>
      <xdr:nvPicPr>
        <xdr:cNvPr id="15" name="Рисунок 24920" descr="rId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20564475"/>
          <a:ext cx="5905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85</xdr:row>
      <xdr:rowOff>76200</xdr:rowOff>
    </xdr:from>
    <xdr:to>
      <xdr:col>5</xdr:col>
      <xdr:colOff>800100</xdr:colOff>
      <xdr:row>86</xdr:row>
      <xdr:rowOff>182245</xdr:rowOff>
    </xdr:to>
    <xdr:pic>
      <xdr:nvPicPr>
        <xdr:cNvPr id="16" name="Рисунок 24921" descr="rId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21097875"/>
          <a:ext cx="571500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266700</xdr:colOff>
      <xdr:row>199</xdr:row>
      <xdr:rowOff>95250</xdr:rowOff>
    </xdr:from>
    <xdr:to>
      <xdr:col>5</xdr:col>
      <xdr:colOff>895350</xdr:colOff>
      <xdr:row>200</xdr:row>
      <xdr:rowOff>228600</xdr:rowOff>
    </xdr:to>
    <xdr:pic>
      <xdr:nvPicPr>
        <xdr:cNvPr id="17" name="图片 48057" descr="rId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50546000"/>
          <a:ext cx="62865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225</xdr:row>
      <xdr:rowOff>19050</xdr:rowOff>
    </xdr:from>
    <xdr:to>
      <xdr:col>5</xdr:col>
      <xdr:colOff>647700</xdr:colOff>
      <xdr:row>226</xdr:row>
      <xdr:rowOff>201295</xdr:rowOff>
    </xdr:to>
    <xdr:pic>
      <xdr:nvPicPr>
        <xdr:cNvPr id="18" name="图片 20" descr="http://112.74.126.28:85/framework/views/Plan/Order/OrderDts/showProduct.aspx?pNo=G10232W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975" y="55711725"/>
          <a:ext cx="352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227</xdr:row>
      <xdr:rowOff>9525</xdr:rowOff>
    </xdr:from>
    <xdr:to>
      <xdr:col>5</xdr:col>
      <xdr:colOff>628650</xdr:colOff>
      <xdr:row>228</xdr:row>
      <xdr:rowOff>210820</xdr:rowOff>
    </xdr:to>
    <xdr:pic>
      <xdr:nvPicPr>
        <xdr:cNvPr id="19" name="图片 21" descr="http://112.74.126.28:85/framework/views/Plan/Order/OrderDts/showProduct.aspx?pNo=G10232V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50" y="56197500"/>
          <a:ext cx="34290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229</xdr:row>
      <xdr:rowOff>47625</xdr:rowOff>
    </xdr:from>
    <xdr:to>
      <xdr:col>5</xdr:col>
      <xdr:colOff>609600</xdr:colOff>
      <xdr:row>230</xdr:row>
      <xdr:rowOff>182245</xdr:rowOff>
    </xdr:to>
    <xdr:pic>
      <xdr:nvPicPr>
        <xdr:cNvPr id="20" name="图片 25" descr="http://112.74.126.28:85/framework/views/Plan/Order/OrderDts/showProduct.aspx?pNo=G10232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975" y="56730900"/>
          <a:ext cx="31432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352425</xdr:colOff>
      <xdr:row>239</xdr:row>
      <xdr:rowOff>57150</xdr:rowOff>
    </xdr:from>
    <xdr:to>
      <xdr:col>5</xdr:col>
      <xdr:colOff>581025</xdr:colOff>
      <xdr:row>240</xdr:row>
      <xdr:rowOff>190500</xdr:rowOff>
    </xdr:to>
    <xdr:pic>
      <xdr:nvPicPr>
        <xdr:cNvPr id="21" name="图片 1" descr="4_PPHUI[]TFK$$$F1K3Z8$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59216925"/>
          <a:ext cx="2286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261</xdr:row>
      <xdr:rowOff>38100</xdr:rowOff>
    </xdr:from>
    <xdr:to>
      <xdr:col>5</xdr:col>
      <xdr:colOff>790575</xdr:colOff>
      <xdr:row>262</xdr:row>
      <xdr:rowOff>209550</xdr:rowOff>
    </xdr:to>
    <xdr:pic>
      <xdr:nvPicPr>
        <xdr:cNvPr id="22" name="图片 10" descr="rId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875" y="64646175"/>
          <a:ext cx="53340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235</xdr:row>
      <xdr:rowOff>66675</xdr:rowOff>
    </xdr:from>
    <xdr:to>
      <xdr:col>5</xdr:col>
      <xdr:colOff>638175</xdr:colOff>
      <xdr:row>236</xdr:row>
      <xdr:rowOff>201295</xdr:rowOff>
    </xdr:to>
    <xdr:pic>
      <xdr:nvPicPr>
        <xdr:cNvPr id="23" name="图片 75" descr="http://112.74.126.28:85/framework/views/Plan/Order/OrderDts/showProduct.aspx?pNo=G10232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58235850"/>
          <a:ext cx="33337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219</xdr:row>
      <xdr:rowOff>57150</xdr:rowOff>
    </xdr:from>
    <xdr:to>
      <xdr:col>5</xdr:col>
      <xdr:colOff>619125</xdr:colOff>
      <xdr:row>220</xdr:row>
      <xdr:rowOff>191770</xdr:rowOff>
    </xdr:to>
    <xdr:pic>
      <xdr:nvPicPr>
        <xdr:cNvPr id="24" name="图片255" descr="http://112.74.126.28:85/framework/views/Design/Product/showProductImg.aspx?tb=desProduct&amp;Id=4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54263925"/>
          <a:ext cx="2667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247650</xdr:colOff>
      <xdr:row>265</xdr:row>
      <xdr:rowOff>57150</xdr:rowOff>
    </xdr:from>
    <xdr:to>
      <xdr:col>5</xdr:col>
      <xdr:colOff>771525</xdr:colOff>
      <xdr:row>266</xdr:row>
      <xdr:rowOff>209550</xdr:rowOff>
    </xdr:to>
    <xdr:pic>
      <xdr:nvPicPr>
        <xdr:cNvPr id="25" name="图片 11" descr="rId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65655825"/>
          <a:ext cx="52387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73</xdr:row>
      <xdr:rowOff>66675</xdr:rowOff>
    </xdr:from>
    <xdr:to>
      <xdr:col>5</xdr:col>
      <xdr:colOff>733425</xdr:colOff>
      <xdr:row>74</xdr:row>
      <xdr:rowOff>191770</xdr:rowOff>
    </xdr:to>
    <xdr:pic>
      <xdr:nvPicPr>
        <xdr:cNvPr id="26" name="图片 110" descr="l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18116550"/>
          <a:ext cx="38100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87</xdr:row>
      <xdr:rowOff>28575</xdr:rowOff>
    </xdr:from>
    <xdr:to>
      <xdr:col>5</xdr:col>
      <xdr:colOff>838200</xdr:colOff>
      <xdr:row>88</xdr:row>
      <xdr:rowOff>220345</xdr:rowOff>
    </xdr:to>
    <xdr:pic>
      <xdr:nvPicPr>
        <xdr:cNvPr id="27" name="Рисунок 24925" descr="rId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21545550"/>
          <a:ext cx="609600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361950</xdr:colOff>
      <xdr:row>217</xdr:row>
      <xdr:rowOff>85725</xdr:rowOff>
    </xdr:from>
    <xdr:to>
      <xdr:col>5</xdr:col>
      <xdr:colOff>695325</xdr:colOff>
      <xdr:row>218</xdr:row>
      <xdr:rowOff>171450</xdr:rowOff>
    </xdr:to>
    <xdr:pic>
      <xdr:nvPicPr>
        <xdr:cNvPr id="28" name="图片 44470" descr="rId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53797200"/>
          <a:ext cx="33337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371475</xdr:colOff>
      <xdr:row>215</xdr:row>
      <xdr:rowOff>85725</xdr:rowOff>
    </xdr:from>
    <xdr:to>
      <xdr:col>5</xdr:col>
      <xdr:colOff>676275</xdr:colOff>
      <xdr:row>216</xdr:row>
      <xdr:rowOff>161925</xdr:rowOff>
    </xdr:to>
    <xdr:pic>
      <xdr:nvPicPr>
        <xdr:cNvPr id="29" name="图片 44471" descr="rId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1175" y="53301900"/>
          <a:ext cx="304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247650</xdr:colOff>
      <xdr:row>213</xdr:row>
      <xdr:rowOff>95250</xdr:rowOff>
    </xdr:from>
    <xdr:to>
      <xdr:col>5</xdr:col>
      <xdr:colOff>828675</xdr:colOff>
      <xdr:row>214</xdr:row>
      <xdr:rowOff>190500</xdr:rowOff>
    </xdr:to>
    <xdr:pic>
      <xdr:nvPicPr>
        <xdr:cNvPr id="30" name="图片 44472" descr="rId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52816125"/>
          <a:ext cx="5810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53</xdr:row>
      <xdr:rowOff>76200</xdr:rowOff>
    </xdr:from>
    <xdr:to>
      <xdr:col>5</xdr:col>
      <xdr:colOff>800100</xdr:colOff>
      <xdr:row>54</xdr:row>
      <xdr:rowOff>172720</xdr:rowOff>
    </xdr:to>
    <xdr:pic>
      <xdr:nvPicPr>
        <xdr:cNvPr id="31" name="Рисунок 24742" descr="rId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13173075"/>
          <a:ext cx="57150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165</xdr:row>
      <xdr:rowOff>38100</xdr:rowOff>
    </xdr:from>
    <xdr:to>
      <xdr:col>5</xdr:col>
      <xdr:colOff>838200</xdr:colOff>
      <xdr:row>166</xdr:row>
      <xdr:rowOff>153670</xdr:rowOff>
    </xdr:to>
    <xdr:pic>
      <xdr:nvPicPr>
        <xdr:cNvPr id="32" name="Рисунок 24" descr="rId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75" y="41852850"/>
          <a:ext cx="5905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167</xdr:row>
      <xdr:rowOff>38100</xdr:rowOff>
    </xdr:from>
    <xdr:to>
      <xdr:col>5</xdr:col>
      <xdr:colOff>847725</xdr:colOff>
      <xdr:row>168</xdr:row>
      <xdr:rowOff>163195</xdr:rowOff>
    </xdr:to>
    <xdr:pic>
      <xdr:nvPicPr>
        <xdr:cNvPr id="33" name="Рисунок 27" descr="rId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2850" y="42360850"/>
          <a:ext cx="6096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187</xdr:row>
      <xdr:rowOff>76200</xdr:rowOff>
    </xdr:from>
    <xdr:to>
      <xdr:col>5</xdr:col>
      <xdr:colOff>771525</xdr:colOff>
      <xdr:row>188</xdr:row>
      <xdr:rowOff>134620</xdr:rowOff>
    </xdr:to>
    <xdr:pic>
      <xdr:nvPicPr>
        <xdr:cNvPr id="34" name="Рисунок 24917" descr="rId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47478950"/>
          <a:ext cx="504825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189</xdr:row>
      <xdr:rowOff>76200</xdr:rowOff>
    </xdr:from>
    <xdr:to>
      <xdr:col>5</xdr:col>
      <xdr:colOff>790575</xdr:colOff>
      <xdr:row>190</xdr:row>
      <xdr:rowOff>153670</xdr:rowOff>
    </xdr:to>
    <xdr:pic>
      <xdr:nvPicPr>
        <xdr:cNvPr id="35" name="Рисунок 24919" descr="rId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47986950"/>
          <a:ext cx="53340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359</xdr:row>
      <xdr:rowOff>38100</xdr:rowOff>
    </xdr:from>
    <xdr:to>
      <xdr:col>5</xdr:col>
      <xdr:colOff>790575</xdr:colOff>
      <xdr:row>360</xdr:row>
      <xdr:rowOff>182245</xdr:rowOff>
    </xdr:to>
    <xdr:pic>
      <xdr:nvPicPr>
        <xdr:cNvPr id="36" name="Рисунок 24956" descr="rId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91150" y="88915875"/>
          <a:ext cx="61912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397</xdr:row>
      <xdr:rowOff>76200</xdr:rowOff>
    </xdr:from>
    <xdr:to>
      <xdr:col>5</xdr:col>
      <xdr:colOff>723900</xdr:colOff>
      <xdr:row>398</xdr:row>
      <xdr:rowOff>163195</xdr:rowOff>
    </xdr:to>
    <xdr:pic>
      <xdr:nvPicPr>
        <xdr:cNvPr id="37" name="图片 90" descr="7502U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98364675"/>
          <a:ext cx="45720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391</xdr:row>
      <xdr:rowOff>66675</xdr:rowOff>
    </xdr:from>
    <xdr:to>
      <xdr:col>5</xdr:col>
      <xdr:colOff>762000</xdr:colOff>
      <xdr:row>392</xdr:row>
      <xdr:rowOff>172720</xdr:rowOff>
    </xdr:to>
    <xdr:pic>
      <xdr:nvPicPr>
        <xdr:cNvPr id="38" name="Рисунок 24978" descr="rId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0" y="96869250"/>
          <a:ext cx="571500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339</xdr:row>
      <xdr:rowOff>57150</xdr:rowOff>
    </xdr:from>
    <xdr:to>
      <xdr:col>5</xdr:col>
      <xdr:colOff>847725</xdr:colOff>
      <xdr:row>340</xdr:row>
      <xdr:rowOff>163195</xdr:rowOff>
    </xdr:to>
    <xdr:pic>
      <xdr:nvPicPr>
        <xdr:cNvPr id="39" name="Рисунок 24962" descr="rId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86067900"/>
          <a:ext cx="58102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209550</xdr:colOff>
      <xdr:row>341</xdr:row>
      <xdr:rowOff>133350</xdr:rowOff>
    </xdr:from>
    <xdr:to>
      <xdr:col>5</xdr:col>
      <xdr:colOff>942975</xdr:colOff>
      <xdr:row>342</xdr:row>
      <xdr:rowOff>152400</xdr:rowOff>
    </xdr:to>
    <xdr:pic>
      <xdr:nvPicPr>
        <xdr:cNvPr id="40" name="图片 3" descr="rId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275" y="86652100"/>
          <a:ext cx="73342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447675</xdr:colOff>
      <xdr:row>405</xdr:row>
      <xdr:rowOff>76200</xdr:rowOff>
    </xdr:from>
    <xdr:to>
      <xdr:col>5</xdr:col>
      <xdr:colOff>704850</xdr:colOff>
      <xdr:row>406</xdr:row>
      <xdr:rowOff>190500</xdr:rowOff>
    </xdr:to>
    <xdr:pic>
      <xdr:nvPicPr>
        <xdr:cNvPr id="41" name="图片272" descr="rId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100345875"/>
          <a:ext cx="2571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355</xdr:row>
      <xdr:rowOff>38100</xdr:rowOff>
    </xdr:from>
    <xdr:to>
      <xdr:col>5</xdr:col>
      <xdr:colOff>762000</xdr:colOff>
      <xdr:row>356</xdr:row>
      <xdr:rowOff>153670</xdr:rowOff>
    </xdr:to>
    <xdr:pic>
      <xdr:nvPicPr>
        <xdr:cNvPr id="42" name="Рисунок 24954" descr="rId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87925275"/>
          <a:ext cx="60007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321</xdr:row>
      <xdr:rowOff>47625</xdr:rowOff>
    </xdr:from>
    <xdr:to>
      <xdr:col>5</xdr:col>
      <xdr:colOff>666750</xdr:colOff>
      <xdr:row>323</xdr:row>
      <xdr:rowOff>31115</xdr:rowOff>
    </xdr:to>
    <xdr:pic>
      <xdr:nvPicPr>
        <xdr:cNvPr id="43" name="图片 44548" descr="rId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0225" y="79514700"/>
          <a:ext cx="2762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323</xdr:row>
      <xdr:rowOff>76200</xdr:rowOff>
    </xdr:from>
    <xdr:to>
      <xdr:col>5</xdr:col>
      <xdr:colOff>676275</xdr:colOff>
      <xdr:row>325</xdr:row>
      <xdr:rowOff>88265</xdr:rowOff>
    </xdr:to>
    <xdr:pic>
      <xdr:nvPicPr>
        <xdr:cNvPr id="44" name="图片 44549" descr="rId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0225" y="80038575"/>
          <a:ext cx="28575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324</xdr:row>
      <xdr:rowOff>180975</xdr:rowOff>
    </xdr:from>
    <xdr:to>
      <xdr:col>5</xdr:col>
      <xdr:colOff>685800</xdr:colOff>
      <xdr:row>326</xdr:row>
      <xdr:rowOff>173990</xdr:rowOff>
    </xdr:to>
    <xdr:pic>
      <xdr:nvPicPr>
        <xdr:cNvPr id="45" name="图片 44550" descr="rId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80391000"/>
          <a:ext cx="30480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47</xdr:row>
      <xdr:rowOff>66675</xdr:rowOff>
    </xdr:from>
    <xdr:to>
      <xdr:col>5</xdr:col>
      <xdr:colOff>828675</xdr:colOff>
      <xdr:row>48</xdr:row>
      <xdr:rowOff>153670</xdr:rowOff>
    </xdr:to>
    <xdr:pic>
      <xdr:nvPicPr>
        <xdr:cNvPr id="46" name="Рисунок 24736" descr="rId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75" y="11909425"/>
          <a:ext cx="5810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228600</xdr:colOff>
      <xdr:row>201</xdr:row>
      <xdr:rowOff>57150</xdr:rowOff>
    </xdr:from>
    <xdr:to>
      <xdr:col>5</xdr:col>
      <xdr:colOff>781050</xdr:colOff>
      <xdr:row>202</xdr:row>
      <xdr:rowOff>161925</xdr:rowOff>
    </xdr:to>
    <xdr:pic>
      <xdr:nvPicPr>
        <xdr:cNvPr id="47" name="图片 48059" descr="rId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325" y="51015900"/>
          <a:ext cx="55245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231</xdr:row>
      <xdr:rowOff>19050</xdr:rowOff>
    </xdr:from>
    <xdr:to>
      <xdr:col>5</xdr:col>
      <xdr:colOff>581025</xdr:colOff>
      <xdr:row>232</xdr:row>
      <xdr:rowOff>220345</xdr:rowOff>
    </xdr:to>
    <xdr:pic>
      <xdr:nvPicPr>
        <xdr:cNvPr id="48" name="图片 66" descr="http://112.74.126.28:85/framework/views/Plan/Order/OrderDts/showProduct.aspx?pNo=G10232Q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975" y="57197625"/>
          <a:ext cx="28575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169</xdr:row>
      <xdr:rowOff>66675</xdr:rowOff>
    </xdr:from>
    <xdr:to>
      <xdr:col>5</xdr:col>
      <xdr:colOff>800100</xdr:colOff>
      <xdr:row>170</xdr:row>
      <xdr:rowOff>144145</xdr:rowOff>
    </xdr:to>
    <xdr:pic>
      <xdr:nvPicPr>
        <xdr:cNvPr id="49" name="Рисунок 25" descr="rId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42897425"/>
          <a:ext cx="53340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347</xdr:row>
      <xdr:rowOff>66675</xdr:rowOff>
    </xdr:from>
    <xdr:to>
      <xdr:col>5</xdr:col>
      <xdr:colOff>828675</xdr:colOff>
      <xdr:row>348</xdr:row>
      <xdr:rowOff>172720</xdr:rowOff>
    </xdr:to>
    <xdr:pic>
      <xdr:nvPicPr>
        <xdr:cNvPr id="50" name="Рисунок 24976" descr="rId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88109425"/>
          <a:ext cx="57150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381000</xdr:colOff>
      <xdr:row>203</xdr:row>
      <xdr:rowOff>28575</xdr:rowOff>
    </xdr:from>
    <xdr:to>
      <xdr:col>5</xdr:col>
      <xdr:colOff>666750</xdr:colOff>
      <xdr:row>204</xdr:row>
      <xdr:rowOff>161925</xdr:rowOff>
    </xdr:to>
    <xdr:pic>
      <xdr:nvPicPr>
        <xdr:cNvPr id="51" name="图片 9" descr="rId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5725" y="51495325"/>
          <a:ext cx="28575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233</xdr:row>
      <xdr:rowOff>28575</xdr:rowOff>
    </xdr:from>
    <xdr:to>
      <xdr:col>5</xdr:col>
      <xdr:colOff>638175</xdr:colOff>
      <xdr:row>234</xdr:row>
      <xdr:rowOff>229870</xdr:rowOff>
    </xdr:to>
    <xdr:pic>
      <xdr:nvPicPr>
        <xdr:cNvPr id="52" name="图片 123" descr="http://112.74.126.28:85/framework/views/Plan/Order/OrderDts/showProduct.aspx?pNo=G10232A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8775" y="57702450"/>
          <a:ext cx="41910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9</xdr:row>
      <xdr:rowOff>104775</xdr:rowOff>
    </xdr:from>
    <xdr:to>
      <xdr:col>5</xdr:col>
      <xdr:colOff>781050</xdr:colOff>
      <xdr:row>10</xdr:row>
      <xdr:rowOff>163195</xdr:rowOff>
    </xdr:to>
    <xdr:pic>
      <xdr:nvPicPr>
        <xdr:cNvPr id="53" name="Рисунок 1" descr="rId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9525" y="2295525"/>
          <a:ext cx="47625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152400</xdr:colOff>
      <xdr:row>205</xdr:row>
      <xdr:rowOff>19050</xdr:rowOff>
    </xdr:from>
    <xdr:to>
      <xdr:col>5</xdr:col>
      <xdr:colOff>800100</xdr:colOff>
      <xdr:row>206</xdr:row>
      <xdr:rowOff>206375</xdr:rowOff>
    </xdr:to>
    <xdr:pic>
      <xdr:nvPicPr>
        <xdr:cNvPr id="54" name="图片 48052" descr="rId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7125" y="51993800"/>
          <a:ext cx="64770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207</xdr:row>
      <xdr:rowOff>133350</xdr:rowOff>
    </xdr:from>
    <xdr:to>
      <xdr:col>5</xdr:col>
      <xdr:colOff>733425</xdr:colOff>
      <xdr:row>208</xdr:row>
      <xdr:rowOff>228600</xdr:rowOff>
    </xdr:to>
    <xdr:pic>
      <xdr:nvPicPr>
        <xdr:cNvPr id="55" name="图片 48051" descr="rId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51368325"/>
          <a:ext cx="4953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209</xdr:row>
      <xdr:rowOff>104775</xdr:rowOff>
    </xdr:from>
    <xdr:to>
      <xdr:col>5</xdr:col>
      <xdr:colOff>857250</xdr:colOff>
      <xdr:row>210</xdr:row>
      <xdr:rowOff>209550</xdr:rowOff>
    </xdr:to>
    <xdr:pic>
      <xdr:nvPicPr>
        <xdr:cNvPr id="56" name="图片 48049" descr="rId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51835050"/>
          <a:ext cx="61912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283</xdr:row>
      <xdr:rowOff>85725</xdr:rowOff>
    </xdr:from>
    <xdr:to>
      <xdr:col>5</xdr:col>
      <xdr:colOff>762000</xdr:colOff>
      <xdr:row>284</xdr:row>
      <xdr:rowOff>210820</xdr:rowOff>
    </xdr:to>
    <xdr:pic>
      <xdr:nvPicPr>
        <xdr:cNvPr id="57" name="Picture 636" descr="rId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7150" y="71872475"/>
          <a:ext cx="409575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399</xdr:row>
      <xdr:rowOff>57150</xdr:rowOff>
    </xdr:from>
    <xdr:to>
      <xdr:col>5</xdr:col>
      <xdr:colOff>809625</xdr:colOff>
      <xdr:row>400</xdr:row>
      <xdr:rowOff>144145</xdr:rowOff>
    </xdr:to>
    <xdr:pic>
      <xdr:nvPicPr>
        <xdr:cNvPr id="58" name="图片 168" descr="cat-melody8-detail-large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98840925"/>
          <a:ext cx="64770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291</xdr:row>
      <xdr:rowOff>38100</xdr:rowOff>
    </xdr:from>
    <xdr:to>
      <xdr:col>5</xdr:col>
      <xdr:colOff>723900</xdr:colOff>
      <xdr:row>292</xdr:row>
      <xdr:rowOff>229870</xdr:rowOff>
    </xdr:to>
    <xdr:pic>
      <xdr:nvPicPr>
        <xdr:cNvPr id="59" name="图片 44582" descr="rId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6675" y="73856850"/>
          <a:ext cx="36195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293</xdr:row>
      <xdr:rowOff>9525</xdr:rowOff>
    </xdr:from>
    <xdr:to>
      <xdr:col>5</xdr:col>
      <xdr:colOff>685800</xdr:colOff>
      <xdr:row>294</xdr:row>
      <xdr:rowOff>191770</xdr:rowOff>
    </xdr:to>
    <xdr:pic>
      <xdr:nvPicPr>
        <xdr:cNvPr id="60" name="图片 44583" descr="rId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5250" y="74336275"/>
          <a:ext cx="29527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295</xdr:row>
      <xdr:rowOff>57150</xdr:rowOff>
    </xdr:from>
    <xdr:to>
      <xdr:col>5</xdr:col>
      <xdr:colOff>638175</xdr:colOff>
      <xdr:row>296</xdr:row>
      <xdr:rowOff>201295</xdr:rowOff>
    </xdr:to>
    <xdr:pic>
      <xdr:nvPicPr>
        <xdr:cNvPr id="61" name="图片 44584" descr="rId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5250" y="74891900"/>
          <a:ext cx="247650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381</xdr:row>
      <xdr:rowOff>66675</xdr:rowOff>
    </xdr:from>
    <xdr:to>
      <xdr:col>5</xdr:col>
      <xdr:colOff>695325</xdr:colOff>
      <xdr:row>383</xdr:row>
      <xdr:rowOff>40640</xdr:rowOff>
    </xdr:to>
    <xdr:pic>
      <xdr:nvPicPr>
        <xdr:cNvPr id="62" name="图片 44601" descr="rId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94392750"/>
          <a:ext cx="28575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51</xdr:row>
      <xdr:rowOff>133350</xdr:rowOff>
    </xdr:from>
    <xdr:to>
      <xdr:col>5</xdr:col>
      <xdr:colOff>828675</xdr:colOff>
      <xdr:row>52</xdr:row>
      <xdr:rowOff>153670</xdr:rowOff>
    </xdr:to>
    <xdr:pic>
      <xdr:nvPicPr>
        <xdr:cNvPr id="63" name="Рисунок 24738" descr="rId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12734925"/>
          <a:ext cx="55245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285</xdr:row>
      <xdr:rowOff>38100</xdr:rowOff>
    </xdr:from>
    <xdr:to>
      <xdr:col>5</xdr:col>
      <xdr:colOff>733425</xdr:colOff>
      <xdr:row>286</xdr:row>
      <xdr:rowOff>172720</xdr:rowOff>
    </xdr:to>
    <xdr:pic>
      <xdr:nvPicPr>
        <xdr:cNvPr id="64" name="图片 67" descr="rId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200" y="72332850"/>
          <a:ext cx="361950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343</xdr:row>
      <xdr:rowOff>66675</xdr:rowOff>
    </xdr:from>
    <xdr:to>
      <xdr:col>5</xdr:col>
      <xdr:colOff>809625</xdr:colOff>
      <xdr:row>344</xdr:row>
      <xdr:rowOff>144145</xdr:rowOff>
    </xdr:to>
    <xdr:pic>
      <xdr:nvPicPr>
        <xdr:cNvPr id="65" name="Рисунок 24970" descr="rId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950" y="87093425"/>
          <a:ext cx="53340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467</xdr:row>
      <xdr:rowOff>28575</xdr:rowOff>
    </xdr:from>
    <xdr:to>
      <xdr:col>5</xdr:col>
      <xdr:colOff>714375</xdr:colOff>
      <xdr:row>468</xdr:row>
      <xdr:rowOff>153670</xdr:rowOff>
    </xdr:to>
    <xdr:pic>
      <xdr:nvPicPr>
        <xdr:cNvPr id="66" name="图片 36984" descr="UN]QS{51D~MDJ{S5($IUY0V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118551325"/>
          <a:ext cx="4572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377</xdr:row>
      <xdr:rowOff>38100</xdr:rowOff>
    </xdr:from>
    <xdr:to>
      <xdr:col>5</xdr:col>
      <xdr:colOff>733425</xdr:colOff>
      <xdr:row>378</xdr:row>
      <xdr:rowOff>240665</xdr:rowOff>
    </xdr:to>
    <xdr:pic>
      <xdr:nvPicPr>
        <xdr:cNvPr id="67" name="图片 44621" descr="rId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93373575"/>
          <a:ext cx="371475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379</xdr:row>
      <xdr:rowOff>0</xdr:rowOff>
    </xdr:from>
    <xdr:to>
      <xdr:col>5</xdr:col>
      <xdr:colOff>828675</xdr:colOff>
      <xdr:row>381</xdr:row>
      <xdr:rowOff>59690</xdr:rowOff>
    </xdr:to>
    <xdr:pic>
      <xdr:nvPicPr>
        <xdr:cNvPr id="68" name="图片 44622" descr="rId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0" y="93830775"/>
          <a:ext cx="48577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383</xdr:row>
      <xdr:rowOff>47625</xdr:rowOff>
    </xdr:from>
    <xdr:to>
      <xdr:col>6</xdr:col>
      <xdr:colOff>0</xdr:colOff>
      <xdr:row>385</xdr:row>
      <xdr:rowOff>31115</xdr:rowOff>
    </xdr:to>
    <xdr:pic>
      <xdr:nvPicPr>
        <xdr:cNvPr id="69" name="图片 44623" descr="rId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7234375"/>
          <a:ext cx="84709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385</xdr:row>
      <xdr:rowOff>104775</xdr:rowOff>
    </xdr:from>
    <xdr:to>
      <xdr:col>5</xdr:col>
      <xdr:colOff>923925</xdr:colOff>
      <xdr:row>387</xdr:row>
      <xdr:rowOff>21590</xdr:rowOff>
    </xdr:to>
    <xdr:pic>
      <xdr:nvPicPr>
        <xdr:cNvPr id="70" name="图片 44624" descr="rId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97799525"/>
          <a:ext cx="81915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387</xdr:row>
      <xdr:rowOff>57150</xdr:rowOff>
    </xdr:from>
    <xdr:to>
      <xdr:col>6</xdr:col>
      <xdr:colOff>0</xdr:colOff>
      <xdr:row>389</xdr:row>
      <xdr:rowOff>12065</xdr:rowOff>
    </xdr:to>
    <xdr:pic>
      <xdr:nvPicPr>
        <xdr:cNvPr id="71" name="图片 44625" descr="rId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2850" y="98259900"/>
          <a:ext cx="71374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309</xdr:row>
      <xdr:rowOff>57150</xdr:rowOff>
    </xdr:from>
    <xdr:to>
      <xdr:col>5</xdr:col>
      <xdr:colOff>714375</xdr:colOff>
      <xdr:row>310</xdr:row>
      <xdr:rowOff>220345</xdr:rowOff>
    </xdr:to>
    <xdr:pic>
      <xdr:nvPicPr>
        <xdr:cNvPr id="72" name="图片 44628" descr="rId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76552425"/>
          <a:ext cx="3619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311</xdr:row>
      <xdr:rowOff>28575</xdr:rowOff>
    </xdr:from>
    <xdr:to>
      <xdr:col>5</xdr:col>
      <xdr:colOff>704850</xdr:colOff>
      <xdr:row>312</xdr:row>
      <xdr:rowOff>229870</xdr:rowOff>
    </xdr:to>
    <xdr:pic>
      <xdr:nvPicPr>
        <xdr:cNvPr id="73" name="图片 44629" descr="rId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200" y="78927325"/>
          <a:ext cx="33337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313</xdr:row>
      <xdr:rowOff>47625</xdr:rowOff>
    </xdr:from>
    <xdr:to>
      <xdr:col>5</xdr:col>
      <xdr:colOff>723900</xdr:colOff>
      <xdr:row>314</xdr:row>
      <xdr:rowOff>210820</xdr:rowOff>
    </xdr:to>
    <xdr:pic>
      <xdr:nvPicPr>
        <xdr:cNvPr id="74" name="图片 44630" descr="rId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0" y="79454375"/>
          <a:ext cx="39052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327</xdr:row>
      <xdr:rowOff>76200</xdr:rowOff>
    </xdr:from>
    <xdr:to>
      <xdr:col>5</xdr:col>
      <xdr:colOff>923925</xdr:colOff>
      <xdr:row>328</xdr:row>
      <xdr:rowOff>171450</xdr:rowOff>
    </xdr:to>
    <xdr:pic>
      <xdr:nvPicPr>
        <xdr:cNvPr id="75" name="图片309" descr="rId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81029175"/>
          <a:ext cx="6477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329</xdr:row>
      <xdr:rowOff>9525</xdr:rowOff>
    </xdr:from>
    <xdr:to>
      <xdr:col>5</xdr:col>
      <xdr:colOff>876300</xdr:colOff>
      <xdr:row>330</xdr:row>
      <xdr:rowOff>240665</xdr:rowOff>
    </xdr:to>
    <xdr:pic>
      <xdr:nvPicPr>
        <xdr:cNvPr id="76" name="图片310" descr="0GYL8Q$}[QS$04CYSFFLCPS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8775" y="81457800"/>
          <a:ext cx="6572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331</xdr:row>
      <xdr:rowOff>85725</xdr:rowOff>
    </xdr:from>
    <xdr:to>
      <xdr:col>5</xdr:col>
      <xdr:colOff>971550</xdr:colOff>
      <xdr:row>333</xdr:row>
      <xdr:rowOff>0</xdr:rowOff>
    </xdr:to>
    <xdr:pic>
      <xdr:nvPicPr>
        <xdr:cNvPr id="77" name="图片311" descr="rId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82029300"/>
          <a:ext cx="73342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352425</xdr:colOff>
      <xdr:row>297</xdr:row>
      <xdr:rowOff>9525</xdr:rowOff>
    </xdr:from>
    <xdr:to>
      <xdr:col>5</xdr:col>
      <xdr:colOff>657225</xdr:colOff>
      <xdr:row>298</xdr:row>
      <xdr:rowOff>219075</xdr:rowOff>
    </xdr:to>
    <xdr:pic>
      <xdr:nvPicPr>
        <xdr:cNvPr id="78" name="图片 6" descr="rId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73533000"/>
          <a:ext cx="3048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333375</xdr:colOff>
      <xdr:row>299</xdr:row>
      <xdr:rowOff>19050</xdr:rowOff>
    </xdr:from>
    <xdr:to>
      <xdr:col>5</xdr:col>
      <xdr:colOff>657225</xdr:colOff>
      <xdr:row>301</xdr:row>
      <xdr:rowOff>0</xdr:rowOff>
    </xdr:to>
    <xdr:pic>
      <xdr:nvPicPr>
        <xdr:cNvPr id="79" name="图片 5" descr="rId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74037825"/>
          <a:ext cx="3238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323850</xdr:colOff>
      <xdr:row>301</xdr:row>
      <xdr:rowOff>47625</xdr:rowOff>
    </xdr:from>
    <xdr:to>
      <xdr:col>5</xdr:col>
      <xdr:colOff>733425</xdr:colOff>
      <xdr:row>303</xdr:row>
      <xdr:rowOff>19050</xdr:rowOff>
    </xdr:to>
    <xdr:pic>
      <xdr:nvPicPr>
        <xdr:cNvPr id="80" name="图片 4" descr="rId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74561700"/>
          <a:ext cx="409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255</xdr:row>
      <xdr:rowOff>19050</xdr:rowOff>
    </xdr:from>
    <xdr:to>
      <xdr:col>5</xdr:col>
      <xdr:colOff>990600</xdr:colOff>
      <xdr:row>257</xdr:row>
      <xdr:rowOff>21590</xdr:rowOff>
    </xdr:to>
    <xdr:pic>
      <xdr:nvPicPr>
        <xdr:cNvPr id="81" name="图片 38" descr="I~0Q8EKT_LZ7TDUE{CEN2VQ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2100" y="63141225"/>
          <a:ext cx="838200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257</xdr:row>
      <xdr:rowOff>38100</xdr:rowOff>
    </xdr:from>
    <xdr:to>
      <xdr:col>5</xdr:col>
      <xdr:colOff>933450</xdr:colOff>
      <xdr:row>259</xdr:row>
      <xdr:rowOff>31115</xdr:rowOff>
    </xdr:to>
    <xdr:pic>
      <xdr:nvPicPr>
        <xdr:cNvPr id="82" name="图片 39" descr="8`L}RO)AE]G`KLYN$F~TBJ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2575" y="63655575"/>
          <a:ext cx="79057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185</xdr:row>
      <xdr:rowOff>57150</xdr:rowOff>
    </xdr:from>
    <xdr:to>
      <xdr:col>5</xdr:col>
      <xdr:colOff>800100</xdr:colOff>
      <xdr:row>186</xdr:row>
      <xdr:rowOff>134620</xdr:rowOff>
    </xdr:to>
    <xdr:pic>
      <xdr:nvPicPr>
        <xdr:cNvPr id="83" name="Рисунок 24918" descr="rId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46951900"/>
          <a:ext cx="53340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266700</xdr:colOff>
      <xdr:row>211</xdr:row>
      <xdr:rowOff>95250</xdr:rowOff>
    </xdr:from>
    <xdr:to>
      <xdr:col>5</xdr:col>
      <xdr:colOff>895350</xdr:colOff>
      <xdr:row>212</xdr:row>
      <xdr:rowOff>228600</xdr:rowOff>
    </xdr:to>
    <xdr:pic>
      <xdr:nvPicPr>
        <xdr:cNvPr id="84" name="图片 48064" descr="rId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52320825"/>
          <a:ext cx="6286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403</xdr:row>
      <xdr:rowOff>47625</xdr:rowOff>
    </xdr:from>
    <xdr:to>
      <xdr:col>5</xdr:col>
      <xdr:colOff>742315</xdr:colOff>
      <xdr:row>404</xdr:row>
      <xdr:rowOff>206375</xdr:rowOff>
    </xdr:to>
    <xdr:pic>
      <xdr:nvPicPr>
        <xdr:cNvPr id="85" name="图片 7" descr="rId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99822000"/>
          <a:ext cx="504190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381000</xdr:colOff>
      <xdr:row>61</xdr:row>
      <xdr:rowOff>104775</xdr:rowOff>
    </xdr:from>
    <xdr:to>
      <xdr:col>5</xdr:col>
      <xdr:colOff>704850</xdr:colOff>
      <xdr:row>62</xdr:row>
      <xdr:rowOff>209550</xdr:rowOff>
    </xdr:to>
    <xdr:pic>
      <xdr:nvPicPr>
        <xdr:cNvPr id="86" name="图片 2" descr="rId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15182850"/>
          <a:ext cx="32385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381000</xdr:colOff>
      <xdr:row>241</xdr:row>
      <xdr:rowOff>28575</xdr:rowOff>
    </xdr:from>
    <xdr:to>
      <xdr:col>5</xdr:col>
      <xdr:colOff>590550</xdr:colOff>
      <xdr:row>242</xdr:row>
      <xdr:rowOff>209550</xdr:rowOff>
    </xdr:to>
    <xdr:pic>
      <xdr:nvPicPr>
        <xdr:cNvPr id="87" name="图片321" descr="M{GT~}O5Z(L11O$J2I[H67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59683650"/>
          <a:ext cx="2095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247</xdr:row>
      <xdr:rowOff>47625</xdr:rowOff>
    </xdr:from>
    <xdr:to>
      <xdr:col>5</xdr:col>
      <xdr:colOff>666750</xdr:colOff>
      <xdr:row>248</xdr:row>
      <xdr:rowOff>161925</xdr:rowOff>
    </xdr:to>
    <xdr:pic>
      <xdr:nvPicPr>
        <xdr:cNvPr id="88" name="图片322" descr="rId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0" y="61188600"/>
          <a:ext cx="3238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353</xdr:row>
      <xdr:rowOff>47625</xdr:rowOff>
    </xdr:from>
    <xdr:to>
      <xdr:col>5</xdr:col>
      <xdr:colOff>857250</xdr:colOff>
      <xdr:row>354</xdr:row>
      <xdr:rowOff>144145</xdr:rowOff>
    </xdr:to>
    <xdr:pic>
      <xdr:nvPicPr>
        <xdr:cNvPr id="89" name="Рисунок 24955" descr="rId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0" y="89614375"/>
          <a:ext cx="56197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471</xdr:row>
      <xdr:rowOff>28575</xdr:rowOff>
    </xdr:from>
    <xdr:to>
      <xdr:col>5</xdr:col>
      <xdr:colOff>762000</xdr:colOff>
      <xdr:row>472</xdr:row>
      <xdr:rowOff>134620</xdr:rowOff>
    </xdr:to>
    <xdr:pic>
      <xdr:nvPicPr>
        <xdr:cNvPr id="90" name="图片 36985" descr="Q2}IT]0CVO7D9[N2{RF4KHA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2850" y="119567325"/>
          <a:ext cx="52387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369</xdr:row>
      <xdr:rowOff>76200</xdr:rowOff>
    </xdr:from>
    <xdr:to>
      <xdr:col>5</xdr:col>
      <xdr:colOff>885825</xdr:colOff>
      <xdr:row>370</xdr:row>
      <xdr:rowOff>172720</xdr:rowOff>
    </xdr:to>
    <xdr:pic>
      <xdr:nvPicPr>
        <xdr:cNvPr id="91" name="图片 63" descr="rId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2575" y="91430475"/>
          <a:ext cx="74295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371</xdr:row>
      <xdr:rowOff>38100</xdr:rowOff>
    </xdr:from>
    <xdr:to>
      <xdr:col>5</xdr:col>
      <xdr:colOff>895350</xdr:colOff>
      <xdr:row>372</xdr:row>
      <xdr:rowOff>182245</xdr:rowOff>
    </xdr:to>
    <xdr:pic>
      <xdr:nvPicPr>
        <xdr:cNvPr id="92" name="图片 71" descr="rId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3050" y="91887675"/>
          <a:ext cx="7620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375</xdr:row>
      <xdr:rowOff>38100</xdr:rowOff>
    </xdr:from>
    <xdr:to>
      <xdr:col>5</xdr:col>
      <xdr:colOff>742950</xdr:colOff>
      <xdr:row>376</xdr:row>
      <xdr:rowOff>191770</xdr:rowOff>
    </xdr:to>
    <xdr:pic>
      <xdr:nvPicPr>
        <xdr:cNvPr id="93" name="图片 82" descr="rId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975" y="92878275"/>
          <a:ext cx="44767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55</xdr:row>
      <xdr:rowOff>133350</xdr:rowOff>
    </xdr:from>
    <xdr:to>
      <xdr:col>5</xdr:col>
      <xdr:colOff>838200</xdr:colOff>
      <xdr:row>56</xdr:row>
      <xdr:rowOff>172720</xdr:rowOff>
    </xdr:to>
    <xdr:pic>
      <xdr:nvPicPr>
        <xdr:cNvPr id="94" name="图片 36976" descr="LPUJ2]X@3B{6NJ_VKW%U`OW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9725" y="13725525"/>
          <a:ext cx="63817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266700</xdr:colOff>
      <xdr:row>129</xdr:row>
      <xdr:rowOff>95250</xdr:rowOff>
    </xdr:from>
    <xdr:to>
      <xdr:col>5</xdr:col>
      <xdr:colOff>876300</xdr:colOff>
      <xdr:row>130</xdr:row>
      <xdr:rowOff>190500</xdr:rowOff>
    </xdr:to>
    <xdr:pic>
      <xdr:nvPicPr>
        <xdr:cNvPr id="95" name="图片 44667" descr="rId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32766000"/>
          <a:ext cx="6096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209550</xdr:colOff>
      <xdr:row>131</xdr:row>
      <xdr:rowOff>57150</xdr:rowOff>
    </xdr:from>
    <xdr:to>
      <xdr:col>5</xdr:col>
      <xdr:colOff>923925</xdr:colOff>
      <xdr:row>132</xdr:row>
      <xdr:rowOff>238125</xdr:rowOff>
    </xdr:to>
    <xdr:pic>
      <xdr:nvPicPr>
        <xdr:cNvPr id="96" name="图片330" descr="rId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275" y="33235900"/>
          <a:ext cx="71437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247650</xdr:colOff>
      <xdr:row>133</xdr:row>
      <xdr:rowOff>85725</xdr:rowOff>
    </xdr:from>
    <xdr:to>
      <xdr:col>5</xdr:col>
      <xdr:colOff>885825</xdr:colOff>
      <xdr:row>134</xdr:row>
      <xdr:rowOff>219075</xdr:rowOff>
    </xdr:to>
    <xdr:pic>
      <xdr:nvPicPr>
        <xdr:cNvPr id="97" name="图片 44669" descr="rId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75" y="33772475"/>
          <a:ext cx="638175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135</xdr:row>
      <xdr:rowOff>38100</xdr:rowOff>
    </xdr:from>
    <xdr:to>
      <xdr:col>5</xdr:col>
      <xdr:colOff>676275</xdr:colOff>
      <xdr:row>136</xdr:row>
      <xdr:rowOff>220345</xdr:rowOff>
    </xdr:to>
    <xdr:pic>
      <xdr:nvPicPr>
        <xdr:cNvPr id="98" name="图片 19" descr="[M`4B}X@PYTO0}{4{ZB4EB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6675" y="34232850"/>
          <a:ext cx="31432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409575</xdr:colOff>
      <xdr:row>137</xdr:row>
      <xdr:rowOff>57150</xdr:rowOff>
    </xdr:from>
    <xdr:to>
      <xdr:col>5</xdr:col>
      <xdr:colOff>762000</xdr:colOff>
      <xdr:row>138</xdr:row>
      <xdr:rowOff>180975</xdr:rowOff>
    </xdr:to>
    <xdr:pic>
      <xdr:nvPicPr>
        <xdr:cNvPr id="99" name="图片 13" descr="rId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4300" y="34759900"/>
          <a:ext cx="352425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139</xdr:row>
      <xdr:rowOff>38100</xdr:rowOff>
    </xdr:from>
    <xdr:to>
      <xdr:col>5</xdr:col>
      <xdr:colOff>666750</xdr:colOff>
      <xdr:row>140</xdr:row>
      <xdr:rowOff>152400</xdr:rowOff>
    </xdr:to>
    <xdr:pic>
      <xdr:nvPicPr>
        <xdr:cNvPr id="100" name="图片 44675" descr="rId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7625" y="35248850"/>
          <a:ext cx="323850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352425</xdr:colOff>
      <xdr:row>303</xdr:row>
      <xdr:rowOff>123825</xdr:rowOff>
    </xdr:from>
    <xdr:to>
      <xdr:col>5</xdr:col>
      <xdr:colOff>714375</xdr:colOff>
      <xdr:row>304</xdr:row>
      <xdr:rowOff>171450</xdr:rowOff>
    </xdr:to>
    <xdr:pic>
      <xdr:nvPicPr>
        <xdr:cNvPr id="101" name="图片335" descr="rId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75133200"/>
          <a:ext cx="36195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361950</xdr:colOff>
      <xdr:row>305</xdr:row>
      <xdr:rowOff>152400</xdr:rowOff>
    </xdr:from>
    <xdr:to>
      <xdr:col>5</xdr:col>
      <xdr:colOff>714375</xdr:colOff>
      <xdr:row>306</xdr:row>
      <xdr:rowOff>190500</xdr:rowOff>
    </xdr:to>
    <xdr:pic>
      <xdr:nvPicPr>
        <xdr:cNvPr id="102" name="图片336" descr="rId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75657075"/>
          <a:ext cx="3524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314325</xdr:colOff>
      <xdr:row>307</xdr:row>
      <xdr:rowOff>142875</xdr:rowOff>
    </xdr:from>
    <xdr:to>
      <xdr:col>5</xdr:col>
      <xdr:colOff>704850</xdr:colOff>
      <xdr:row>308</xdr:row>
      <xdr:rowOff>190500</xdr:rowOff>
    </xdr:to>
    <xdr:pic>
      <xdr:nvPicPr>
        <xdr:cNvPr id="103" name="图片 12" descr="rId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4025" y="76142850"/>
          <a:ext cx="3905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360</xdr:row>
      <xdr:rowOff>238125</xdr:rowOff>
    </xdr:from>
    <xdr:to>
      <xdr:col>5</xdr:col>
      <xdr:colOff>685800</xdr:colOff>
      <xdr:row>362</xdr:row>
      <xdr:rowOff>219075</xdr:rowOff>
    </xdr:to>
    <xdr:pic>
      <xdr:nvPicPr>
        <xdr:cNvPr id="104" name="图片338" descr="rId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875" y="89363550"/>
          <a:ext cx="42862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363</xdr:row>
      <xdr:rowOff>66675</xdr:rowOff>
    </xdr:from>
    <xdr:to>
      <xdr:col>5</xdr:col>
      <xdr:colOff>952500</xdr:colOff>
      <xdr:row>364</xdr:row>
      <xdr:rowOff>209550</xdr:rowOff>
    </xdr:to>
    <xdr:pic>
      <xdr:nvPicPr>
        <xdr:cNvPr id="105" name="图片339" descr="rId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0675" y="89935050"/>
          <a:ext cx="7715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152400</xdr:colOff>
      <xdr:row>365</xdr:row>
      <xdr:rowOff>47625</xdr:rowOff>
    </xdr:from>
    <xdr:to>
      <xdr:col>5</xdr:col>
      <xdr:colOff>904875</xdr:colOff>
      <xdr:row>366</xdr:row>
      <xdr:rowOff>190500</xdr:rowOff>
    </xdr:to>
    <xdr:pic>
      <xdr:nvPicPr>
        <xdr:cNvPr id="106" name="图片340" descr="rId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2100" y="90411300"/>
          <a:ext cx="75247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247650</xdr:colOff>
      <xdr:row>367</xdr:row>
      <xdr:rowOff>57150</xdr:rowOff>
    </xdr:from>
    <xdr:to>
      <xdr:col>5</xdr:col>
      <xdr:colOff>809625</xdr:colOff>
      <xdr:row>368</xdr:row>
      <xdr:rowOff>171450</xdr:rowOff>
    </xdr:to>
    <xdr:pic>
      <xdr:nvPicPr>
        <xdr:cNvPr id="107" name="图片341" descr="rId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90916125"/>
          <a:ext cx="5619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267</xdr:row>
      <xdr:rowOff>19050</xdr:rowOff>
    </xdr:from>
    <xdr:to>
      <xdr:col>5</xdr:col>
      <xdr:colOff>590550</xdr:colOff>
      <xdr:row>269</xdr:row>
      <xdr:rowOff>21590</xdr:rowOff>
    </xdr:to>
    <xdr:pic>
      <xdr:nvPicPr>
        <xdr:cNvPr id="108" name="图片342" descr="(_D`3%Y%[1$F3XZLA(BGPX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0" y="66113025"/>
          <a:ext cx="247650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333375</xdr:colOff>
      <xdr:row>159</xdr:row>
      <xdr:rowOff>114300</xdr:rowOff>
    </xdr:from>
    <xdr:to>
      <xdr:col>5</xdr:col>
      <xdr:colOff>723900</xdr:colOff>
      <xdr:row>160</xdr:row>
      <xdr:rowOff>180975</xdr:rowOff>
    </xdr:to>
    <xdr:pic>
      <xdr:nvPicPr>
        <xdr:cNvPr id="109" name="图片 44695" descr="rId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0" y="40405050"/>
          <a:ext cx="390525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314325</xdr:colOff>
      <xdr:row>161</xdr:row>
      <xdr:rowOff>104775</xdr:rowOff>
    </xdr:from>
    <xdr:to>
      <xdr:col>5</xdr:col>
      <xdr:colOff>742950</xdr:colOff>
      <xdr:row>162</xdr:row>
      <xdr:rowOff>190500</xdr:rowOff>
    </xdr:to>
    <xdr:pic>
      <xdr:nvPicPr>
        <xdr:cNvPr id="110" name="图片 44696" descr="rId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9050" y="40903525"/>
          <a:ext cx="428625" cy="33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333375</xdr:colOff>
      <xdr:row>163</xdr:row>
      <xdr:rowOff>47625</xdr:rowOff>
    </xdr:from>
    <xdr:to>
      <xdr:col>5</xdr:col>
      <xdr:colOff>828675</xdr:colOff>
      <xdr:row>164</xdr:row>
      <xdr:rowOff>190500</xdr:rowOff>
    </xdr:to>
    <xdr:pic>
      <xdr:nvPicPr>
        <xdr:cNvPr id="111" name="图片 44697" descr="rId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0" y="41354375"/>
          <a:ext cx="495300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371475</xdr:colOff>
      <xdr:row>63</xdr:row>
      <xdr:rowOff>114300</xdr:rowOff>
    </xdr:from>
    <xdr:to>
      <xdr:col>5</xdr:col>
      <xdr:colOff>695325</xdr:colOff>
      <xdr:row>64</xdr:row>
      <xdr:rowOff>209550</xdr:rowOff>
    </xdr:to>
    <xdr:pic>
      <xdr:nvPicPr>
        <xdr:cNvPr id="112" name="图片346" descr="rId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1175" y="15687675"/>
          <a:ext cx="3238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33</xdr:row>
      <xdr:rowOff>85725</xdr:rowOff>
    </xdr:from>
    <xdr:to>
      <xdr:col>5</xdr:col>
      <xdr:colOff>666750</xdr:colOff>
      <xdr:row>34</xdr:row>
      <xdr:rowOff>182245</xdr:rowOff>
    </xdr:to>
    <xdr:pic>
      <xdr:nvPicPr>
        <xdr:cNvPr id="113" name="图片 4024" descr="LL%K@QP0K29RW$U0YXUTY}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50" y="8229600"/>
          <a:ext cx="38100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31</xdr:row>
      <xdr:rowOff>85725</xdr:rowOff>
    </xdr:from>
    <xdr:to>
      <xdr:col>5</xdr:col>
      <xdr:colOff>704850</xdr:colOff>
      <xdr:row>32</xdr:row>
      <xdr:rowOff>182245</xdr:rowOff>
    </xdr:to>
    <xdr:pic>
      <xdr:nvPicPr>
        <xdr:cNvPr id="114" name="图片 4022" descr="T69EP`5V`KDYMB]6GTRE_BP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7734300"/>
          <a:ext cx="38100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65</xdr:row>
      <xdr:rowOff>95250</xdr:rowOff>
    </xdr:from>
    <xdr:to>
      <xdr:col>5</xdr:col>
      <xdr:colOff>733425</xdr:colOff>
      <xdr:row>66</xdr:row>
      <xdr:rowOff>191770</xdr:rowOff>
    </xdr:to>
    <xdr:pic>
      <xdr:nvPicPr>
        <xdr:cNvPr id="115" name="图片 104" descr="s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16163925"/>
          <a:ext cx="371475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69</xdr:row>
      <xdr:rowOff>85725</xdr:rowOff>
    </xdr:from>
    <xdr:to>
      <xdr:col>5</xdr:col>
      <xdr:colOff>733425</xdr:colOff>
      <xdr:row>70</xdr:row>
      <xdr:rowOff>191770</xdr:rowOff>
    </xdr:to>
    <xdr:pic>
      <xdr:nvPicPr>
        <xdr:cNvPr id="116" name="图片 106" descr="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17145000"/>
          <a:ext cx="371475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89</xdr:row>
      <xdr:rowOff>104775</xdr:rowOff>
    </xdr:from>
    <xdr:to>
      <xdr:col>5</xdr:col>
      <xdr:colOff>704850</xdr:colOff>
      <xdr:row>90</xdr:row>
      <xdr:rowOff>172720</xdr:rowOff>
    </xdr:to>
    <xdr:pic>
      <xdr:nvPicPr>
        <xdr:cNvPr id="117" name="图片 36990" descr="C97F09`1`FAD214K@U0M_4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22117050"/>
          <a:ext cx="4000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373</xdr:row>
      <xdr:rowOff>76200</xdr:rowOff>
    </xdr:from>
    <xdr:to>
      <xdr:col>5</xdr:col>
      <xdr:colOff>704850</xdr:colOff>
      <xdr:row>374</xdr:row>
      <xdr:rowOff>201295</xdr:rowOff>
    </xdr:to>
    <xdr:pic>
      <xdr:nvPicPr>
        <xdr:cNvPr id="118" name="Picture 644" descr="rId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92421075"/>
          <a:ext cx="45720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314325</xdr:colOff>
      <xdr:row>268</xdr:row>
      <xdr:rowOff>238125</xdr:rowOff>
    </xdr:from>
    <xdr:to>
      <xdr:col>5</xdr:col>
      <xdr:colOff>561975</xdr:colOff>
      <xdr:row>270</xdr:row>
      <xdr:rowOff>240665</xdr:rowOff>
    </xdr:to>
    <xdr:pic>
      <xdr:nvPicPr>
        <xdr:cNvPr id="119" name="图片353" descr="HLCMO8KZJU}%`EK@0SX}U$X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4025" y="66579750"/>
          <a:ext cx="247650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419100</xdr:colOff>
      <xdr:row>77</xdr:row>
      <xdr:rowOff>57150</xdr:rowOff>
    </xdr:from>
    <xdr:to>
      <xdr:col>5</xdr:col>
      <xdr:colOff>638175</xdr:colOff>
      <xdr:row>78</xdr:row>
      <xdr:rowOff>228600</xdr:rowOff>
    </xdr:to>
    <xdr:pic>
      <xdr:nvPicPr>
        <xdr:cNvPr id="120" name="图片354" descr="rId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19097625"/>
          <a:ext cx="219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389</xdr:row>
      <xdr:rowOff>57150</xdr:rowOff>
    </xdr:from>
    <xdr:to>
      <xdr:col>5</xdr:col>
      <xdr:colOff>800100</xdr:colOff>
      <xdr:row>390</xdr:row>
      <xdr:rowOff>163195</xdr:rowOff>
    </xdr:to>
    <xdr:pic>
      <xdr:nvPicPr>
        <xdr:cNvPr id="121" name="Рисунок 24979" descr="rId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98767900"/>
          <a:ext cx="58102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395</xdr:row>
      <xdr:rowOff>38100</xdr:rowOff>
    </xdr:from>
    <xdr:to>
      <xdr:col>5</xdr:col>
      <xdr:colOff>733425</xdr:colOff>
      <xdr:row>396</xdr:row>
      <xdr:rowOff>191770</xdr:rowOff>
    </xdr:to>
    <xdr:pic>
      <xdr:nvPicPr>
        <xdr:cNvPr id="122" name="图片 53" descr="623U--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50" y="97831275"/>
          <a:ext cx="44767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71</xdr:row>
      <xdr:rowOff>76200</xdr:rowOff>
    </xdr:from>
    <xdr:to>
      <xdr:col>5</xdr:col>
      <xdr:colOff>742950</xdr:colOff>
      <xdr:row>72</xdr:row>
      <xdr:rowOff>153670</xdr:rowOff>
    </xdr:to>
    <xdr:pic>
      <xdr:nvPicPr>
        <xdr:cNvPr id="123" name="图片 107" descr="mm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17630775"/>
          <a:ext cx="390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345</xdr:row>
      <xdr:rowOff>28575</xdr:rowOff>
    </xdr:from>
    <xdr:to>
      <xdr:col>5</xdr:col>
      <xdr:colOff>876300</xdr:colOff>
      <xdr:row>346</xdr:row>
      <xdr:rowOff>144145</xdr:rowOff>
    </xdr:to>
    <xdr:pic>
      <xdr:nvPicPr>
        <xdr:cNvPr id="124" name="Рисунок 24972" descr="rId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0475" y="87563325"/>
          <a:ext cx="5905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228600</xdr:colOff>
      <xdr:row>151</xdr:row>
      <xdr:rowOff>47625</xdr:rowOff>
    </xdr:from>
    <xdr:to>
      <xdr:col>5</xdr:col>
      <xdr:colOff>857250</xdr:colOff>
      <xdr:row>152</xdr:row>
      <xdr:rowOff>238125</xdr:rowOff>
    </xdr:to>
    <xdr:pic>
      <xdr:nvPicPr>
        <xdr:cNvPr id="125" name="图片 44719" descr="rId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325" y="38306375"/>
          <a:ext cx="62865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149</xdr:row>
      <xdr:rowOff>38100</xdr:rowOff>
    </xdr:from>
    <xdr:to>
      <xdr:col>5</xdr:col>
      <xdr:colOff>762000</xdr:colOff>
      <xdr:row>150</xdr:row>
      <xdr:rowOff>209550</xdr:rowOff>
    </xdr:to>
    <xdr:pic>
      <xdr:nvPicPr>
        <xdr:cNvPr id="126" name="图片 44720" descr="rId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950" y="37788850"/>
          <a:ext cx="485775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323850</xdr:colOff>
      <xdr:row>147</xdr:row>
      <xdr:rowOff>57150</xdr:rowOff>
    </xdr:from>
    <xdr:to>
      <xdr:col>5</xdr:col>
      <xdr:colOff>828675</xdr:colOff>
      <xdr:row>149</xdr:row>
      <xdr:rowOff>0</xdr:rowOff>
    </xdr:to>
    <xdr:pic>
      <xdr:nvPicPr>
        <xdr:cNvPr id="127" name="图片 44721" descr="rId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8575" y="37299900"/>
          <a:ext cx="504825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191</xdr:row>
      <xdr:rowOff>95250</xdr:rowOff>
    </xdr:from>
    <xdr:to>
      <xdr:col>5</xdr:col>
      <xdr:colOff>781050</xdr:colOff>
      <xdr:row>192</xdr:row>
      <xdr:rowOff>191770</xdr:rowOff>
    </xdr:to>
    <xdr:pic>
      <xdr:nvPicPr>
        <xdr:cNvPr id="128" name="Рисунок 24914" descr="rId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48514000"/>
          <a:ext cx="56197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237</xdr:row>
      <xdr:rowOff>28575</xdr:rowOff>
    </xdr:from>
    <xdr:to>
      <xdr:col>5</xdr:col>
      <xdr:colOff>647700</xdr:colOff>
      <xdr:row>238</xdr:row>
      <xdr:rowOff>191770</xdr:rowOff>
    </xdr:to>
    <xdr:pic>
      <xdr:nvPicPr>
        <xdr:cNvPr id="129" name="图片 72" descr="http://112.74.126.28:85/framework/views/Plan/Order/OrderDts/showProduct.aspx?pNo=G10232K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50" y="58693050"/>
          <a:ext cx="3619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247650</xdr:colOff>
      <xdr:row>259</xdr:row>
      <xdr:rowOff>28575</xdr:rowOff>
    </xdr:from>
    <xdr:to>
      <xdr:col>5</xdr:col>
      <xdr:colOff>838200</xdr:colOff>
      <xdr:row>260</xdr:row>
      <xdr:rowOff>219075</xdr:rowOff>
    </xdr:to>
    <xdr:pic>
      <xdr:nvPicPr>
        <xdr:cNvPr id="130" name="图片366" descr="rId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64141350"/>
          <a:ext cx="5905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228600</xdr:colOff>
      <xdr:row>263</xdr:row>
      <xdr:rowOff>38100</xdr:rowOff>
    </xdr:from>
    <xdr:to>
      <xdr:col>5</xdr:col>
      <xdr:colOff>866775</xdr:colOff>
      <xdr:row>264</xdr:row>
      <xdr:rowOff>200025</xdr:rowOff>
    </xdr:to>
    <xdr:pic>
      <xdr:nvPicPr>
        <xdr:cNvPr id="131" name="图片 15" descr="rId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65141475"/>
          <a:ext cx="63817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253</xdr:row>
      <xdr:rowOff>47625</xdr:rowOff>
    </xdr:from>
    <xdr:to>
      <xdr:col>5</xdr:col>
      <xdr:colOff>971550</xdr:colOff>
      <xdr:row>254</xdr:row>
      <xdr:rowOff>231140</xdr:rowOff>
    </xdr:to>
    <xdr:pic>
      <xdr:nvPicPr>
        <xdr:cNvPr id="132" name="图片 37" descr="])H0%3ZORDEOOO5TCZYL34D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62674500"/>
          <a:ext cx="80962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114300</xdr:colOff>
      <xdr:row>477</xdr:row>
      <xdr:rowOff>57150</xdr:rowOff>
    </xdr:from>
    <xdr:to>
      <xdr:col>5</xdr:col>
      <xdr:colOff>914400</xdr:colOff>
      <xdr:row>478</xdr:row>
      <xdr:rowOff>209550</xdr:rowOff>
    </xdr:to>
    <xdr:pic>
      <xdr:nvPicPr>
        <xdr:cNvPr id="133" name="Picture 8" descr="rId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0" y="118157625"/>
          <a:ext cx="80010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17</xdr:row>
      <xdr:rowOff>76200</xdr:rowOff>
    </xdr:from>
    <xdr:to>
      <xdr:col>5</xdr:col>
      <xdr:colOff>762000</xdr:colOff>
      <xdr:row>18</xdr:row>
      <xdr:rowOff>134620</xdr:rowOff>
    </xdr:to>
    <xdr:pic>
      <xdr:nvPicPr>
        <xdr:cNvPr id="134" name="Рисунок 24859" descr="rId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4298950"/>
          <a:ext cx="504825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337</xdr:row>
      <xdr:rowOff>57150</xdr:rowOff>
    </xdr:from>
    <xdr:to>
      <xdr:col>5</xdr:col>
      <xdr:colOff>819150</xdr:colOff>
      <xdr:row>338</xdr:row>
      <xdr:rowOff>172720</xdr:rowOff>
    </xdr:to>
    <xdr:pic>
      <xdr:nvPicPr>
        <xdr:cNvPr id="135" name="Рисунок 24964" descr="rId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2850" y="85559900"/>
          <a:ext cx="58102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335</xdr:row>
      <xdr:rowOff>28575</xdr:rowOff>
    </xdr:from>
    <xdr:to>
      <xdr:col>5</xdr:col>
      <xdr:colOff>828675</xdr:colOff>
      <xdr:row>336</xdr:row>
      <xdr:rowOff>134620</xdr:rowOff>
    </xdr:to>
    <xdr:pic>
      <xdr:nvPicPr>
        <xdr:cNvPr id="136" name="Рисунок 24965" descr="rId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85023325"/>
          <a:ext cx="56197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357</xdr:row>
      <xdr:rowOff>76200</xdr:rowOff>
    </xdr:from>
    <xdr:to>
      <xdr:col>5</xdr:col>
      <xdr:colOff>809625</xdr:colOff>
      <xdr:row>358</xdr:row>
      <xdr:rowOff>163195</xdr:rowOff>
    </xdr:to>
    <xdr:pic>
      <xdr:nvPicPr>
        <xdr:cNvPr id="137" name="Рисунок 24951" descr="rId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875" y="88458675"/>
          <a:ext cx="5524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37</xdr:row>
      <xdr:rowOff>123825</xdr:rowOff>
    </xdr:from>
    <xdr:to>
      <xdr:col>5</xdr:col>
      <xdr:colOff>923925</xdr:colOff>
      <xdr:row>38</xdr:row>
      <xdr:rowOff>220345</xdr:rowOff>
    </xdr:to>
    <xdr:pic>
      <xdr:nvPicPr>
        <xdr:cNvPr id="138" name="Рисунок 24950" descr="rId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6375" y="9258300"/>
          <a:ext cx="857250" cy="34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35</xdr:row>
      <xdr:rowOff>19050</xdr:rowOff>
    </xdr:from>
    <xdr:to>
      <xdr:col>5</xdr:col>
      <xdr:colOff>857250</xdr:colOff>
      <xdr:row>36</xdr:row>
      <xdr:rowOff>196850</xdr:rowOff>
    </xdr:to>
    <xdr:pic>
      <xdr:nvPicPr>
        <xdr:cNvPr id="139" name="图片376" descr="rId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5225" y="8813800"/>
          <a:ext cx="66675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140</xdr:row>
      <xdr:rowOff>171450</xdr:rowOff>
    </xdr:from>
    <xdr:to>
      <xdr:col>5</xdr:col>
      <xdr:colOff>695325</xdr:colOff>
      <xdr:row>142</xdr:row>
      <xdr:rowOff>173990</xdr:rowOff>
    </xdr:to>
    <xdr:pic>
      <xdr:nvPicPr>
        <xdr:cNvPr id="140" name="图片 43" descr="@TLB`261%XEGS1@6Z1}Q7XX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5250" y="35636200"/>
          <a:ext cx="30480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143</xdr:row>
      <xdr:rowOff>57150</xdr:rowOff>
    </xdr:from>
    <xdr:to>
      <xdr:col>5</xdr:col>
      <xdr:colOff>666750</xdr:colOff>
      <xdr:row>145</xdr:row>
      <xdr:rowOff>12065</xdr:rowOff>
    </xdr:to>
    <xdr:pic>
      <xdr:nvPicPr>
        <xdr:cNvPr id="141" name="图片 45" descr="91GK81UH[WWGPMEG141JXOL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6675" y="36283900"/>
          <a:ext cx="30480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145</xdr:row>
      <xdr:rowOff>76200</xdr:rowOff>
    </xdr:from>
    <xdr:to>
      <xdr:col>5</xdr:col>
      <xdr:colOff>819150</xdr:colOff>
      <xdr:row>146</xdr:row>
      <xdr:rowOff>229870</xdr:rowOff>
    </xdr:to>
    <xdr:pic>
      <xdr:nvPicPr>
        <xdr:cNvPr id="142" name="图片 50" descr="]C}SCDEX3UVMH2HPSB%7UI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0" y="36810950"/>
          <a:ext cx="52387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438150</xdr:colOff>
      <xdr:row>79</xdr:row>
      <xdr:rowOff>28575</xdr:rowOff>
    </xdr:from>
    <xdr:to>
      <xdr:col>5</xdr:col>
      <xdr:colOff>676275</xdr:colOff>
      <xdr:row>81</xdr:row>
      <xdr:rowOff>10795</xdr:rowOff>
    </xdr:to>
    <xdr:pic>
      <xdr:nvPicPr>
        <xdr:cNvPr id="143" name="图片 196" descr="IMG_113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7850" y="19564350"/>
          <a:ext cx="2381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47</xdr:row>
      <xdr:rowOff>76200</xdr:rowOff>
    </xdr:from>
    <xdr:to>
      <xdr:col>5</xdr:col>
      <xdr:colOff>857250</xdr:colOff>
      <xdr:row>48</xdr:row>
      <xdr:rowOff>221615</xdr:rowOff>
    </xdr:to>
    <xdr:pic>
      <xdr:nvPicPr>
        <xdr:cNvPr id="144" name="图片383" descr="rId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0" y="11687175"/>
          <a:ext cx="66675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171</xdr:row>
      <xdr:rowOff>57150</xdr:rowOff>
    </xdr:from>
    <xdr:to>
      <xdr:col>5</xdr:col>
      <xdr:colOff>695325</xdr:colOff>
      <xdr:row>172</xdr:row>
      <xdr:rowOff>229870</xdr:rowOff>
    </xdr:to>
    <xdr:pic>
      <xdr:nvPicPr>
        <xdr:cNvPr id="145" name="Рисунок 24934" descr="rId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42376725"/>
          <a:ext cx="44767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173</xdr:row>
      <xdr:rowOff>57150</xdr:rowOff>
    </xdr:from>
    <xdr:to>
      <xdr:col>5</xdr:col>
      <xdr:colOff>695325</xdr:colOff>
      <xdr:row>174</xdr:row>
      <xdr:rowOff>220345</xdr:rowOff>
    </xdr:to>
    <xdr:pic>
      <xdr:nvPicPr>
        <xdr:cNvPr id="146" name="Рисунок 24935" descr="rId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8775" y="42872025"/>
          <a:ext cx="4762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175</xdr:row>
      <xdr:rowOff>66675</xdr:rowOff>
    </xdr:from>
    <xdr:to>
      <xdr:col>5</xdr:col>
      <xdr:colOff>695325</xdr:colOff>
      <xdr:row>177</xdr:row>
      <xdr:rowOff>2540</xdr:rowOff>
    </xdr:to>
    <xdr:pic>
      <xdr:nvPicPr>
        <xdr:cNvPr id="147" name="Рисунок 24939" descr="rId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8775" y="43376850"/>
          <a:ext cx="4762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21</xdr:row>
      <xdr:rowOff>76200</xdr:rowOff>
    </xdr:from>
    <xdr:to>
      <xdr:col>5</xdr:col>
      <xdr:colOff>1000125</xdr:colOff>
      <xdr:row>22</xdr:row>
      <xdr:rowOff>210820</xdr:rowOff>
    </xdr:to>
    <xdr:pic>
      <xdr:nvPicPr>
        <xdr:cNvPr id="148" name="图片387" descr="http://112.74.126.28:85/framework/views/Plan/Order/showProduct.aspx?pNo=G20038A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5900" y="5248275"/>
          <a:ext cx="92392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29</xdr:row>
      <xdr:rowOff>47625</xdr:rowOff>
    </xdr:from>
    <xdr:to>
      <xdr:col>5</xdr:col>
      <xdr:colOff>1009650</xdr:colOff>
      <xdr:row>30</xdr:row>
      <xdr:rowOff>182245</xdr:rowOff>
    </xdr:to>
    <xdr:pic>
      <xdr:nvPicPr>
        <xdr:cNvPr id="149" name="图片388" descr="http://112.74.126.28:85/framework/views/Plan/Order/showProduct.aspx?pNo=G20040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6375" y="7200900"/>
          <a:ext cx="94297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76200</xdr:colOff>
      <xdr:row>25</xdr:row>
      <xdr:rowOff>38100</xdr:rowOff>
    </xdr:from>
    <xdr:to>
      <xdr:col>5</xdr:col>
      <xdr:colOff>952500</xdr:colOff>
      <xdr:row>26</xdr:row>
      <xdr:rowOff>228600</xdr:rowOff>
    </xdr:to>
    <xdr:pic>
      <xdr:nvPicPr>
        <xdr:cNvPr id="150" name="图片 44598" descr="rId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5900" y="6200775"/>
          <a:ext cx="87630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23</xdr:row>
      <xdr:rowOff>47625</xdr:rowOff>
    </xdr:from>
    <xdr:to>
      <xdr:col>5</xdr:col>
      <xdr:colOff>1028700</xdr:colOff>
      <xdr:row>24</xdr:row>
      <xdr:rowOff>229870</xdr:rowOff>
    </xdr:to>
    <xdr:pic>
      <xdr:nvPicPr>
        <xdr:cNvPr id="151" name="图片390" descr="http://112.74.126.28:85/framework/views/Plan/Order/showProduct.aspx?pNo=G20039D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57800" y="5715000"/>
          <a:ext cx="9906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400050</xdr:colOff>
      <xdr:row>153</xdr:row>
      <xdr:rowOff>76200</xdr:rowOff>
    </xdr:from>
    <xdr:to>
      <xdr:col>5</xdr:col>
      <xdr:colOff>742950</xdr:colOff>
      <xdr:row>154</xdr:row>
      <xdr:rowOff>190500</xdr:rowOff>
    </xdr:to>
    <xdr:pic>
      <xdr:nvPicPr>
        <xdr:cNvPr id="152" name="图片 44692" descr="rId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4775" y="38842950"/>
          <a:ext cx="342900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155</xdr:row>
      <xdr:rowOff>104775</xdr:rowOff>
    </xdr:from>
    <xdr:to>
      <xdr:col>5</xdr:col>
      <xdr:colOff>666750</xdr:colOff>
      <xdr:row>156</xdr:row>
      <xdr:rowOff>209550</xdr:rowOff>
    </xdr:to>
    <xdr:pic>
      <xdr:nvPicPr>
        <xdr:cNvPr id="153" name="图片 44693" descr="rId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7625" y="39379525"/>
          <a:ext cx="32385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157</xdr:row>
      <xdr:rowOff>95250</xdr:rowOff>
    </xdr:from>
    <xdr:to>
      <xdr:col>5</xdr:col>
      <xdr:colOff>685800</xdr:colOff>
      <xdr:row>158</xdr:row>
      <xdr:rowOff>171450</xdr:rowOff>
    </xdr:to>
    <xdr:pic>
      <xdr:nvPicPr>
        <xdr:cNvPr id="154" name="图片 44694" descr="rId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7625" y="39878000"/>
          <a:ext cx="34290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221</xdr:row>
      <xdr:rowOff>95250</xdr:rowOff>
    </xdr:from>
    <xdr:to>
      <xdr:col>5</xdr:col>
      <xdr:colOff>657225</xdr:colOff>
      <xdr:row>222</xdr:row>
      <xdr:rowOff>182245</xdr:rowOff>
    </xdr:to>
    <xdr:pic>
      <xdr:nvPicPr>
        <xdr:cNvPr id="155" name="图片394" descr="rId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5479732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333375</xdr:colOff>
      <xdr:row>223</xdr:row>
      <xdr:rowOff>95250</xdr:rowOff>
    </xdr:from>
    <xdr:to>
      <xdr:col>5</xdr:col>
      <xdr:colOff>676275</xdr:colOff>
      <xdr:row>224</xdr:row>
      <xdr:rowOff>209550</xdr:rowOff>
    </xdr:to>
    <xdr:pic>
      <xdr:nvPicPr>
        <xdr:cNvPr id="156" name="图片 44592" descr="rId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0" y="56642000"/>
          <a:ext cx="342900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287</xdr:row>
      <xdr:rowOff>57150</xdr:rowOff>
    </xdr:from>
    <xdr:to>
      <xdr:col>5</xdr:col>
      <xdr:colOff>800100</xdr:colOff>
      <xdr:row>288</xdr:row>
      <xdr:rowOff>191770</xdr:rowOff>
    </xdr:to>
    <xdr:pic>
      <xdr:nvPicPr>
        <xdr:cNvPr id="157" name="图片 61" descr="rId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5725" y="72859900"/>
          <a:ext cx="419100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409575</xdr:colOff>
      <xdr:row>407</xdr:row>
      <xdr:rowOff>66675</xdr:rowOff>
    </xdr:from>
    <xdr:to>
      <xdr:col>5</xdr:col>
      <xdr:colOff>695325</xdr:colOff>
      <xdr:row>408</xdr:row>
      <xdr:rowOff>190500</xdr:rowOff>
    </xdr:to>
    <xdr:pic>
      <xdr:nvPicPr>
        <xdr:cNvPr id="158" name="图片398" descr="rId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100831650"/>
          <a:ext cx="2857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401</xdr:row>
      <xdr:rowOff>66675</xdr:rowOff>
    </xdr:from>
    <xdr:to>
      <xdr:col>5</xdr:col>
      <xdr:colOff>866775</xdr:colOff>
      <xdr:row>402</xdr:row>
      <xdr:rowOff>191770</xdr:rowOff>
    </xdr:to>
    <xdr:pic>
      <xdr:nvPicPr>
        <xdr:cNvPr id="159" name="图片399" descr="12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99345750"/>
          <a:ext cx="70485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195</xdr:row>
      <xdr:rowOff>85725</xdr:rowOff>
    </xdr:from>
    <xdr:to>
      <xdr:col>5</xdr:col>
      <xdr:colOff>819150</xdr:colOff>
      <xdr:row>196</xdr:row>
      <xdr:rowOff>201295</xdr:rowOff>
    </xdr:to>
    <xdr:pic>
      <xdr:nvPicPr>
        <xdr:cNvPr id="160" name="Рисунок 24908" descr="rId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325" y="49520475"/>
          <a:ext cx="5905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193</xdr:row>
      <xdr:rowOff>85725</xdr:rowOff>
    </xdr:from>
    <xdr:to>
      <xdr:col>5</xdr:col>
      <xdr:colOff>762000</xdr:colOff>
      <xdr:row>194</xdr:row>
      <xdr:rowOff>153670</xdr:rowOff>
    </xdr:to>
    <xdr:pic>
      <xdr:nvPicPr>
        <xdr:cNvPr id="161" name="Рисунок 24912" descr="rId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2850" y="49012475"/>
          <a:ext cx="523875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27</xdr:row>
      <xdr:rowOff>85725</xdr:rowOff>
    </xdr:from>
    <xdr:to>
      <xdr:col>5</xdr:col>
      <xdr:colOff>1031168</xdr:colOff>
      <xdr:row>28</xdr:row>
      <xdr:rowOff>200025</xdr:rowOff>
    </xdr:to>
    <xdr:pic>
      <xdr:nvPicPr>
        <xdr:cNvPr id="162" name="图片402" descr="http://112.74.126.28:85/framework/views/Plan/Order/showProduct.aspx?pNo=G20040A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6850" y="6743700"/>
          <a:ext cx="974018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371475</xdr:colOff>
      <xdr:row>111</xdr:row>
      <xdr:rowOff>38100</xdr:rowOff>
    </xdr:from>
    <xdr:to>
      <xdr:col>5</xdr:col>
      <xdr:colOff>666750</xdr:colOff>
      <xdr:row>112</xdr:row>
      <xdr:rowOff>219075</xdr:rowOff>
    </xdr:to>
    <xdr:pic>
      <xdr:nvPicPr>
        <xdr:cNvPr id="163" name="图片403" descr="rId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200" y="28136850"/>
          <a:ext cx="29527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113</xdr:row>
      <xdr:rowOff>0</xdr:rowOff>
    </xdr:from>
    <xdr:to>
      <xdr:col>5</xdr:col>
      <xdr:colOff>704850</xdr:colOff>
      <xdr:row>114</xdr:row>
      <xdr:rowOff>161925</xdr:rowOff>
    </xdr:to>
    <xdr:pic>
      <xdr:nvPicPr>
        <xdr:cNvPr id="164" name="图片 40" descr="rId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7625" y="28606750"/>
          <a:ext cx="36195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209550</xdr:colOff>
      <xdr:row>115</xdr:row>
      <xdr:rowOff>57150</xdr:rowOff>
    </xdr:from>
    <xdr:to>
      <xdr:col>5</xdr:col>
      <xdr:colOff>771525</xdr:colOff>
      <xdr:row>116</xdr:row>
      <xdr:rowOff>133350</xdr:rowOff>
    </xdr:to>
    <xdr:pic>
      <xdr:nvPicPr>
        <xdr:cNvPr id="165" name="图片 35" descr="rId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0" y="28508325"/>
          <a:ext cx="5619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247650</xdr:colOff>
      <xdr:row>121</xdr:row>
      <xdr:rowOff>50800</xdr:rowOff>
    </xdr:from>
    <xdr:to>
      <xdr:col>5</xdr:col>
      <xdr:colOff>857250</xdr:colOff>
      <xdr:row>122</xdr:row>
      <xdr:rowOff>209550</xdr:rowOff>
    </xdr:to>
    <xdr:pic>
      <xdr:nvPicPr>
        <xdr:cNvPr id="166" name="图片 41" descr="rId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29987875"/>
          <a:ext cx="609600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352425</xdr:colOff>
      <xdr:row>117</xdr:row>
      <xdr:rowOff>19050</xdr:rowOff>
    </xdr:from>
    <xdr:to>
      <xdr:col>5</xdr:col>
      <xdr:colOff>685800</xdr:colOff>
      <xdr:row>118</xdr:row>
      <xdr:rowOff>228600</xdr:rowOff>
    </xdr:to>
    <xdr:pic>
      <xdr:nvPicPr>
        <xdr:cNvPr id="167" name="图片407" descr="rId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7150" y="29641800"/>
          <a:ext cx="333375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119</xdr:row>
      <xdr:rowOff>47625</xdr:rowOff>
    </xdr:from>
    <xdr:to>
      <xdr:col>5</xdr:col>
      <xdr:colOff>695325</xdr:colOff>
      <xdr:row>120</xdr:row>
      <xdr:rowOff>180975</xdr:rowOff>
    </xdr:to>
    <xdr:pic>
      <xdr:nvPicPr>
        <xdr:cNvPr id="168" name="图片 44" descr="rId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29489400"/>
          <a:ext cx="4191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45</xdr:row>
      <xdr:rowOff>57150</xdr:rowOff>
    </xdr:from>
    <xdr:to>
      <xdr:col>5</xdr:col>
      <xdr:colOff>714375</xdr:colOff>
      <xdr:row>46</xdr:row>
      <xdr:rowOff>191770</xdr:rowOff>
    </xdr:to>
    <xdr:pic>
      <xdr:nvPicPr>
        <xdr:cNvPr id="169" name="图片 59" descr="6EO2F`2LHP]0GO7%ETF(B_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11172825"/>
          <a:ext cx="46672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43</xdr:row>
      <xdr:rowOff>76200</xdr:rowOff>
    </xdr:from>
    <xdr:to>
      <xdr:col>5</xdr:col>
      <xdr:colOff>695325</xdr:colOff>
      <xdr:row>44</xdr:row>
      <xdr:rowOff>201295</xdr:rowOff>
    </xdr:to>
    <xdr:pic>
      <xdr:nvPicPr>
        <xdr:cNvPr id="170" name="图片 58" descr="7IQ2ZZ_(V5J%I@{%F6QP8RT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875" y="10696575"/>
          <a:ext cx="43815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41</xdr:row>
      <xdr:rowOff>47625</xdr:rowOff>
    </xdr:from>
    <xdr:to>
      <xdr:col>5</xdr:col>
      <xdr:colOff>695325</xdr:colOff>
      <xdr:row>42</xdr:row>
      <xdr:rowOff>229870</xdr:rowOff>
    </xdr:to>
    <xdr:pic>
      <xdr:nvPicPr>
        <xdr:cNvPr id="171" name="图片 57" descr="C55`M7XY[3AEU5(EU@LDWC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10172700"/>
          <a:ext cx="4667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323850</xdr:colOff>
      <xdr:row>315</xdr:row>
      <xdr:rowOff>57150</xdr:rowOff>
    </xdr:from>
    <xdr:to>
      <xdr:col>5</xdr:col>
      <xdr:colOff>790575</xdr:colOff>
      <xdr:row>316</xdr:row>
      <xdr:rowOff>209550</xdr:rowOff>
    </xdr:to>
    <xdr:pic>
      <xdr:nvPicPr>
        <xdr:cNvPr id="172" name="图片 14" descr="rId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8575" y="79971900"/>
          <a:ext cx="46672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323850</xdr:colOff>
      <xdr:row>317</xdr:row>
      <xdr:rowOff>47625</xdr:rowOff>
    </xdr:from>
    <xdr:to>
      <xdr:col>5</xdr:col>
      <xdr:colOff>714375</xdr:colOff>
      <xdr:row>319</xdr:row>
      <xdr:rowOff>0</xdr:rowOff>
    </xdr:to>
    <xdr:pic>
      <xdr:nvPicPr>
        <xdr:cNvPr id="173" name="图片413" descr="rId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8575" y="80470375"/>
          <a:ext cx="39052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333375</xdr:colOff>
      <xdr:row>319</xdr:row>
      <xdr:rowOff>38100</xdr:rowOff>
    </xdr:from>
    <xdr:to>
      <xdr:col>5</xdr:col>
      <xdr:colOff>685800</xdr:colOff>
      <xdr:row>320</xdr:row>
      <xdr:rowOff>171450</xdr:rowOff>
    </xdr:to>
    <xdr:pic>
      <xdr:nvPicPr>
        <xdr:cNvPr id="174" name="图片 17" descr="rId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79009875"/>
          <a:ext cx="3524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271</xdr:row>
      <xdr:rowOff>38100</xdr:rowOff>
    </xdr:from>
    <xdr:to>
      <xdr:col>5</xdr:col>
      <xdr:colOff>742950</xdr:colOff>
      <xdr:row>272</xdr:row>
      <xdr:rowOff>228600</xdr:rowOff>
    </xdr:to>
    <xdr:pic>
      <xdr:nvPicPr>
        <xdr:cNvPr id="175" name="图片 52" descr="rId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67122675"/>
          <a:ext cx="4667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273</xdr:row>
      <xdr:rowOff>95250</xdr:rowOff>
    </xdr:from>
    <xdr:to>
      <xdr:col>5</xdr:col>
      <xdr:colOff>885825</xdr:colOff>
      <xdr:row>274</xdr:row>
      <xdr:rowOff>161925</xdr:rowOff>
    </xdr:to>
    <xdr:pic>
      <xdr:nvPicPr>
        <xdr:cNvPr id="176" name="图片 56" descr="rId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8775" y="67675125"/>
          <a:ext cx="6667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390525</xdr:colOff>
      <xdr:row>275</xdr:row>
      <xdr:rowOff>47625</xdr:rowOff>
    </xdr:from>
    <xdr:to>
      <xdr:col>5</xdr:col>
      <xdr:colOff>714375</xdr:colOff>
      <xdr:row>276</xdr:row>
      <xdr:rowOff>180975</xdr:rowOff>
    </xdr:to>
    <xdr:pic>
      <xdr:nvPicPr>
        <xdr:cNvPr id="177" name="图片417" descr="rId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0225" y="68122800"/>
          <a:ext cx="3238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409575</xdr:colOff>
      <xdr:row>277</xdr:row>
      <xdr:rowOff>28575</xdr:rowOff>
    </xdr:from>
    <xdr:to>
      <xdr:col>5</xdr:col>
      <xdr:colOff>742950</xdr:colOff>
      <xdr:row>278</xdr:row>
      <xdr:rowOff>219075</xdr:rowOff>
    </xdr:to>
    <xdr:pic>
      <xdr:nvPicPr>
        <xdr:cNvPr id="178" name="图片418" descr="rId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68599050"/>
          <a:ext cx="33337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361950</xdr:colOff>
      <xdr:row>279</xdr:row>
      <xdr:rowOff>95250</xdr:rowOff>
    </xdr:from>
    <xdr:to>
      <xdr:col>5</xdr:col>
      <xdr:colOff>742950</xdr:colOff>
      <xdr:row>280</xdr:row>
      <xdr:rowOff>209550</xdr:rowOff>
    </xdr:to>
    <xdr:pic>
      <xdr:nvPicPr>
        <xdr:cNvPr id="179" name="图片419" descr="rId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69161025"/>
          <a:ext cx="38100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281</xdr:row>
      <xdr:rowOff>19050</xdr:rowOff>
    </xdr:from>
    <xdr:to>
      <xdr:col>5</xdr:col>
      <xdr:colOff>762000</xdr:colOff>
      <xdr:row>282</xdr:row>
      <xdr:rowOff>191770</xdr:rowOff>
    </xdr:to>
    <xdr:pic>
      <xdr:nvPicPr>
        <xdr:cNvPr id="180" name="Picture 86" descr="rId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3350" y="71297800"/>
          <a:ext cx="33337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306659</xdr:colOff>
      <xdr:row>81</xdr:row>
      <xdr:rowOff>38101</xdr:rowOff>
    </xdr:from>
    <xdr:to>
      <xdr:col>5</xdr:col>
      <xdr:colOff>838200</xdr:colOff>
      <xdr:row>82</xdr:row>
      <xdr:rowOff>209551</xdr:rowOff>
    </xdr:to>
    <xdr:pic>
      <xdr:nvPicPr>
        <xdr:cNvPr id="181" name="图片 4848" descr="rId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6359" y="20069176"/>
          <a:ext cx="531541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123</xdr:row>
      <xdr:rowOff>85725</xdr:rowOff>
    </xdr:from>
    <xdr:to>
      <xdr:col>5</xdr:col>
      <xdr:colOff>790575</xdr:colOff>
      <xdr:row>124</xdr:row>
      <xdr:rowOff>210820</xdr:rowOff>
    </xdr:to>
    <xdr:pic>
      <xdr:nvPicPr>
        <xdr:cNvPr id="182" name="Picture 1248" descr="rId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6675" y="31232475"/>
          <a:ext cx="428625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125</xdr:row>
      <xdr:rowOff>95250</xdr:rowOff>
    </xdr:from>
    <xdr:to>
      <xdr:col>5</xdr:col>
      <xdr:colOff>800100</xdr:colOff>
      <xdr:row>126</xdr:row>
      <xdr:rowOff>239395</xdr:rowOff>
    </xdr:to>
    <xdr:pic>
      <xdr:nvPicPr>
        <xdr:cNvPr id="183" name="Picture 1249" descr="rId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31022925"/>
          <a:ext cx="4762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127</xdr:row>
      <xdr:rowOff>47625</xdr:rowOff>
    </xdr:from>
    <xdr:to>
      <xdr:col>5</xdr:col>
      <xdr:colOff>847725</xdr:colOff>
      <xdr:row>128</xdr:row>
      <xdr:rowOff>239395</xdr:rowOff>
    </xdr:to>
    <xdr:pic>
      <xdr:nvPicPr>
        <xdr:cNvPr id="184" name="Picture 1250" descr="rId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31470600"/>
          <a:ext cx="523875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109</xdr:row>
      <xdr:rowOff>19050</xdr:rowOff>
    </xdr:from>
    <xdr:to>
      <xdr:col>5</xdr:col>
      <xdr:colOff>742950</xdr:colOff>
      <xdr:row>110</xdr:row>
      <xdr:rowOff>191135</xdr:rowOff>
    </xdr:to>
    <xdr:pic>
      <xdr:nvPicPr>
        <xdr:cNvPr id="185" name="Picture 4493" descr="rId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6675" y="27609800"/>
          <a:ext cx="3810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107</xdr:row>
      <xdr:rowOff>38100</xdr:rowOff>
    </xdr:from>
    <xdr:to>
      <xdr:col>5</xdr:col>
      <xdr:colOff>714375</xdr:colOff>
      <xdr:row>108</xdr:row>
      <xdr:rowOff>210820</xdr:rowOff>
    </xdr:to>
    <xdr:pic>
      <xdr:nvPicPr>
        <xdr:cNvPr id="186" name="Picture 4494" descr="rId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7150" y="27120850"/>
          <a:ext cx="36195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105</xdr:row>
      <xdr:rowOff>66675</xdr:rowOff>
    </xdr:from>
    <xdr:to>
      <xdr:col>5</xdr:col>
      <xdr:colOff>714375</xdr:colOff>
      <xdr:row>106</xdr:row>
      <xdr:rowOff>210820</xdr:rowOff>
    </xdr:to>
    <xdr:pic>
      <xdr:nvPicPr>
        <xdr:cNvPr id="187" name="Picture 4495" descr="rId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26041350"/>
          <a:ext cx="35242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103</xdr:row>
      <xdr:rowOff>38100</xdr:rowOff>
    </xdr:from>
    <xdr:to>
      <xdr:col>5</xdr:col>
      <xdr:colOff>676275</xdr:colOff>
      <xdr:row>104</xdr:row>
      <xdr:rowOff>220345</xdr:rowOff>
    </xdr:to>
    <xdr:pic>
      <xdr:nvPicPr>
        <xdr:cNvPr id="188" name="Picture 4717" descr="rId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25517475"/>
          <a:ext cx="3143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101</xdr:row>
      <xdr:rowOff>57150</xdr:rowOff>
    </xdr:from>
    <xdr:to>
      <xdr:col>5</xdr:col>
      <xdr:colOff>657225</xdr:colOff>
      <xdr:row>102</xdr:row>
      <xdr:rowOff>229870</xdr:rowOff>
    </xdr:to>
    <xdr:pic>
      <xdr:nvPicPr>
        <xdr:cNvPr id="189" name="Picture 4718" descr="rId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25041225"/>
          <a:ext cx="30480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99</xdr:row>
      <xdr:rowOff>38100</xdr:rowOff>
    </xdr:from>
    <xdr:to>
      <xdr:col>5</xdr:col>
      <xdr:colOff>657225</xdr:colOff>
      <xdr:row>100</xdr:row>
      <xdr:rowOff>229870</xdr:rowOff>
    </xdr:to>
    <xdr:pic>
      <xdr:nvPicPr>
        <xdr:cNvPr id="190" name="Picture 4719" descr="rId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24526875"/>
          <a:ext cx="323850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249</xdr:row>
      <xdr:rowOff>19050</xdr:rowOff>
    </xdr:from>
    <xdr:to>
      <xdr:col>5</xdr:col>
      <xdr:colOff>666750</xdr:colOff>
      <xdr:row>250</xdr:row>
      <xdr:rowOff>200025</xdr:rowOff>
    </xdr:to>
    <xdr:pic>
      <xdr:nvPicPr>
        <xdr:cNvPr id="191" name="图片 8" descr="rId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0" y="61655325"/>
          <a:ext cx="3238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266700</xdr:colOff>
      <xdr:row>251</xdr:row>
      <xdr:rowOff>47625</xdr:rowOff>
    </xdr:from>
    <xdr:to>
      <xdr:col>5</xdr:col>
      <xdr:colOff>752475</xdr:colOff>
      <xdr:row>252</xdr:row>
      <xdr:rowOff>238125</xdr:rowOff>
    </xdr:to>
    <xdr:pic>
      <xdr:nvPicPr>
        <xdr:cNvPr id="192" name="图片433" descr="rId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62179200"/>
          <a:ext cx="48577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323850</xdr:colOff>
      <xdr:row>243</xdr:row>
      <xdr:rowOff>66675</xdr:rowOff>
    </xdr:from>
    <xdr:to>
      <xdr:col>5</xdr:col>
      <xdr:colOff>676275</xdr:colOff>
      <xdr:row>244</xdr:row>
      <xdr:rowOff>200025</xdr:rowOff>
    </xdr:to>
    <xdr:pic>
      <xdr:nvPicPr>
        <xdr:cNvPr id="193" name="图片434" descr="rId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60217050"/>
          <a:ext cx="3524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393</xdr:row>
      <xdr:rowOff>66675</xdr:rowOff>
    </xdr:from>
    <xdr:to>
      <xdr:col>5</xdr:col>
      <xdr:colOff>723900</xdr:colOff>
      <xdr:row>394</xdr:row>
      <xdr:rowOff>210820</xdr:rowOff>
    </xdr:to>
    <xdr:pic>
      <xdr:nvPicPr>
        <xdr:cNvPr id="194" name="Picture 663" descr="rId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97364550"/>
          <a:ext cx="447675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333</xdr:row>
      <xdr:rowOff>28575</xdr:rowOff>
    </xdr:from>
    <xdr:to>
      <xdr:col>5</xdr:col>
      <xdr:colOff>809625</xdr:colOff>
      <xdr:row>334</xdr:row>
      <xdr:rowOff>191770</xdr:rowOff>
    </xdr:to>
    <xdr:pic>
      <xdr:nvPicPr>
        <xdr:cNvPr id="195" name="Рисунок 24963" descr="rId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75" y="84515325"/>
          <a:ext cx="5619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349</xdr:row>
      <xdr:rowOff>47625</xdr:rowOff>
    </xdr:from>
    <xdr:to>
      <xdr:col>5</xdr:col>
      <xdr:colOff>857250</xdr:colOff>
      <xdr:row>350</xdr:row>
      <xdr:rowOff>172720</xdr:rowOff>
    </xdr:to>
    <xdr:pic>
      <xdr:nvPicPr>
        <xdr:cNvPr id="196" name="Рисунок 24977" descr="rId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75" y="88598375"/>
          <a:ext cx="6096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351</xdr:row>
      <xdr:rowOff>66675</xdr:rowOff>
    </xdr:from>
    <xdr:to>
      <xdr:col>5</xdr:col>
      <xdr:colOff>790575</xdr:colOff>
      <xdr:row>352</xdr:row>
      <xdr:rowOff>172720</xdr:rowOff>
    </xdr:to>
    <xdr:pic>
      <xdr:nvPicPr>
        <xdr:cNvPr id="197" name="Рисунок 24952" descr="rId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89125425"/>
          <a:ext cx="57150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469</xdr:row>
      <xdr:rowOff>57150</xdr:rowOff>
    </xdr:from>
    <xdr:to>
      <xdr:col>5</xdr:col>
      <xdr:colOff>666750</xdr:colOff>
      <xdr:row>470</xdr:row>
      <xdr:rowOff>172720</xdr:rowOff>
    </xdr:to>
    <xdr:pic>
      <xdr:nvPicPr>
        <xdr:cNvPr id="198" name="图片 36978" descr=")015B~})(J0$G(8E2G0060C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6675" y="119087900"/>
          <a:ext cx="30480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93</xdr:row>
      <xdr:rowOff>95250</xdr:rowOff>
    </xdr:from>
    <xdr:to>
      <xdr:col>5</xdr:col>
      <xdr:colOff>704850</xdr:colOff>
      <xdr:row>94</xdr:row>
      <xdr:rowOff>182245</xdr:rowOff>
    </xdr:to>
    <xdr:pic>
      <xdr:nvPicPr>
        <xdr:cNvPr id="199" name="图片 730" descr="rId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23098125"/>
          <a:ext cx="371475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95</xdr:row>
      <xdr:rowOff>47625</xdr:rowOff>
    </xdr:from>
    <xdr:to>
      <xdr:col>5</xdr:col>
      <xdr:colOff>695325</xdr:colOff>
      <xdr:row>96</xdr:row>
      <xdr:rowOff>210820</xdr:rowOff>
    </xdr:to>
    <xdr:pic>
      <xdr:nvPicPr>
        <xdr:cNvPr id="200" name="图片 731" descr="rId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23545800"/>
          <a:ext cx="3429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97</xdr:row>
      <xdr:rowOff>57150</xdr:rowOff>
    </xdr:from>
    <xdr:to>
      <xdr:col>5</xdr:col>
      <xdr:colOff>733425</xdr:colOff>
      <xdr:row>98</xdr:row>
      <xdr:rowOff>220345</xdr:rowOff>
    </xdr:to>
    <xdr:pic>
      <xdr:nvPicPr>
        <xdr:cNvPr id="201" name="图片 732" descr="rId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24050625"/>
          <a:ext cx="40957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479</xdr:row>
      <xdr:rowOff>123825</xdr:rowOff>
    </xdr:from>
    <xdr:to>
      <xdr:col>5</xdr:col>
      <xdr:colOff>933450</xdr:colOff>
      <xdr:row>480</xdr:row>
      <xdr:rowOff>190500</xdr:rowOff>
    </xdr:to>
    <xdr:pic>
      <xdr:nvPicPr>
        <xdr:cNvPr id="202" name="图片 2266" descr="rId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0" y="118719600"/>
          <a:ext cx="7429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57</xdr:row>
      <xdr:rowOff>57150</xdr:rowOff>
    </xdr:from>
    <xdr:to>
      <xdr:col>5</xdr:col>
      <xdr:colOff>876300</xdr:colOff>
      <xdr:row>58</xdr:row>
      <xdr:rowOff>182245</xdr:rowOff>
    </xdr:to>
    <xdr:pic>
      <xdr:nvPicPr>
        <xdr:cNvPr id="203" name="Picture 1" descr="rId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14144625"/>
          <a:ext cx="63817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200025</xdr:colOff>
      <xdr:row>59</xdr:row>
      <xdr:rowOff>85725</xdr:rowOff>
    </xdr:from>
    <xdr:to>
      <xdr:col>5</xdr:col>
      <xdr:colOff>885825</xdr:colOff>
      <xdr:row>60</xdr:row>
      <xdr:rowOff>190500</xdr:rowOff>
    </xdr:to>
    <xdr:pic>
      <xdr:nvPicPr>
        <xdr:cNvPr id="204" name="图片446" descr="rId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9725" y="14668500"/>
          <a:ext cx="68580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13</xdr:row>
      <xdr:rowOff>114300</xdr:rowOff>
    </xdr:from>
    <xdr:to>
      <xdr:col>5</xdr:col>
      <xdr:colOff>838200</xdr:colOff>
      <xdr:row>14</xdr:row>
      <xdr:rowOff>210820</xdr:rowOff>
    </xdr:to>
    <xdr:pic>
      <xdr:nvPicPr>
        <xdr:cNvPr id="205" name="Рисунок 4" descr="rId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3321050"/>
          <a:ext cx="57150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197</xdr:row>
      <xdr:rowOff>114300</xdr:rowOff>
    </xdr:from>
    <xdr:to>
      <xdr:col>5</xdr:col>
      <xdr:colOff>847725</xdr:colOff>
      <xdr:row>198</xdr:row>
      <xdr:rowOff>239395</xdr:rowOff>
    </xdr:to>
    <xdr:pic>
      <xdr:nvPicPr>
        <xdr:cNvPr id="206" name="Рисунок 24909" descr="rId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50057050"/>
          <a:ext cx="59055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228600</xdr:colOff>
      <xdr:row>409</xdr:row>
      <xdr:rowOff>104775</xdr:rowOff>
    </xdr:from>
    <xdr:to>
      <xdr:col>5</xdr:col>
      <xdr:colOff>857250</xdr:colOff>
      <xdr:row>410</xdr:row>
      <xdr:rowOff>152400</xdr:rowOff>
    </xdr:to>
    <xdr:pic>
      <xdr:nvPicPr>
        <xdr:cNvPr id="207" name="图片461" descr="rId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101365050"/>
          <a:ext cx="62865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411</xdr:row>
      <xdr:rowOff>114300</xdr:rowOff>
    </xdr:from>
    <xdr:to>
      <xdr:col>5</xdr:col>
      <xdr:colOff>923925</xdr:colOff>
      <xdr:row>412</xdr:row>
      <xdr:rowOff>190500</xdr:rowOff>
    </xdr:to>
    <xdr:pic>
      <xdr:nvPicPr>
        <xdr:cNvPr id="208" name="图片462" descr="rId20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8775" y="101869875"/>
          <a:ext cx="7048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413</xdr:row>
      <xdr:rowOff>76200</xdr:rowOff>
    </xdr:from>
    <xdr:to>
      <xdr:col>5</xdr:col>
      <xdr:colOff>952500</xdr:colOff>
      <xdr:row>414</xdr:row>
      <xdr:rowOff>190500</xdr:rowOff>
    </xdr:to>
    <xdr:pic>
      <xdr:nvPicPr>
        <xdr:cNvPr id="209" name="图片463" descr="rId20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1625" y="102327075"/>
          <a:ext cx="7905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415</xdr:row>
      <xdr:rowOff>95250</xdr:rowOff>
    </xdr:from>
    <xdr:to>
      <xdr:col>5</xdr:col>
      <xdr:colOff>800100</xdr:colOff>
      <xdr:row>416</xdr:row>
      <xdr:rowOff>161925</xdr:rowOff>
    </xdr:to>
    <xdr:pic>
      <xdr:nvPicPr>
        <xdr:cNvPr id="210" name="图片 16" descr="rId20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102841425"/>
          <a:ext cx="5238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417</xdr:row>
      <xdr:rowOff>57150</xdr:rowOff>
    </xdr:from>
    <xdr:to>
      <xdr:col>5</xdr:col>
      <xdr:colOff>847725</xdr:colOff>
      <xdr:row>418</xdr:row>
      <xdr:rowOff>180975</xdr:rowOff>
    </xdr:to>
    <xdr:pic>
      <xdr:nvPicPr>
        <xdr:cNvPr id="211" name="图片465" descr="rId207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103298625"/>
          <a:ext cx="60960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200025</xdr:colOff>
      <xdr:row>419</xdr:row>
      <xdr:rowOff>19050</xdr:rowOff>
    </xdr:from>
    <xdr:to>
      <xdr:col>5</xdr:col>
      <xdr:colOff>904875</xdr:colOff>
      <xdr:row>420</xdr:row>
      <xdr:rowOff>200025</xdr:rowOff>
    </xdr:to>
    <xdr:pic>
      <xdr:nvPicPr>
        <xdr:cNvPr id="212" name="图片466" descr="rId207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9725" y="103755825"/>
          <a:ext cx="7048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295275</xdr:colOff>
      <xdr:row>421</xdr:row>
      <xdr:rowOff>95250</xdr:rowOff>
    </xdr:from>
    <xdr:to>
      <xdr:col>5</xdr:col>
      <xdr:colOff>790575</xdr:colOff>
      <xdr:row>422</xdr:row>
      <xdr:rowOff>142875</xdr:rowOff>
    </xdr:to>
    <xdr:pic>
      <xdr:nvPicPr>
        <xdr:cNvPr id="213" name="图片467" descr="rId20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975" y="104327325"/>
          <a:ext cx="49530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266700</xdr:colOff>
      <xdr:row>423</xdr:row>
      <xdr:rowOff>76200</xdr:rowOff>
    </xdr:from>
    <xdr:to>
      <xdr:col>5</xdr:col>
      <xdr:colOff>857250</xdr:colOff>
      <xdr:row>424</xdr:row>
      <xdr:rowOff>180975</xdr:rowOff>
    </xdr:to>
    <xdr:pic>
      <xdr:nvPicPr>
        <xdr:cNvPr id="214" name="图片468" descr="rId2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104803575"/>
          <a:ext cx="59055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228600</xdr:colOff>
      <xdr:row>425</xdr:row>
      <xdr:rowOff>66675</xdr:rowOff>
    </xdr:from>
    <xdr:to>
      <xdr:col>5</xdr:col>
      <xdr:colOff>885825</xdr:colOff>
      <xdr:row>426</xdr:row>
      <xdr:rowOff>219075</xdr:rowOff>
    </xdr:to>
    <xdr:pic>
      <xdr:nvPicPr>
        <xdr:cNvPr id="215" name="图片469" descr="rId20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105289350"/>
          <a:ext cx="65722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323850</xdr:colOff>
      <xdr:row>427</xdr:row>
      <xdr:rowOff>142875</xdr:rowOff>
    </xdr:from>
    <xdr:to>
      <xdr:col>5</xdr:col>
      <xdr:colOff>771525</xdr:colOff>
      <xdr:row>428</xdr:row>
      <xdr:rowOff>171450</xdr:rowOff>
    </xdr:to>
    <xdr:pic>
      <xdr:nvPicPr>
        <xdr:cNvPr id="216" name="图片470" descr="rId20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105860850"/>
          <a:ext cx="4476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285750</xdr:colOff>
      <xdr:row>429</xdr:row>
      <xdr:rowOff>85725</xdr:rowOff>
    </xdr:from>
    <xdr:to>
      <xdr:col>5</xdr:col>
      <xdr:colOff>847725</xdr:colOff>
      <xdr:row>430</xdr:row>
      <xdr:rowOff>180975</xdr:rowOff>
    </xdr:to>
    <xdr:pic>
      <xdr:nvPicPr>
        <xdr:cNvPr id="217" name="图片471" descr="rId20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50" y="106299000"/>
          <a:ext cx="56197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431</xdr:row>
      <xdr:rowOff>57150</xdr:rowOff>
    </xdr:from>
    <xdr:to>
      <xdr:col>5</xdr:col>
      <xdr:colOff>895350</xdr:colOff>
      <xdr:row>432</xdr:row>
      <xdr:rowOff>219075</xdr:rowOff>
    </xdr:to>
    <xdr:pic>
      <xdr:nvPicPr>
        <xdr:cNvPr id="218" name="图片472" descr="rId20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825" y="106765725"/>
          <a:ext cx="65722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285750</xdr:colOff>
      <xdr:row>433</xdr:row>
      <xdr:rowOff>104775</xdr:rowOff>
    </xdr:from>
    <xdr:to>
      <xdr:col>5</xdr:col>
      <xdr:colOff>819150</xdr:colOff>
      <xdr:row>434</xdr:row>
      <xdr:rowOff>161925</xdr:rowOff>
    </xdr:to>
    <xdr:pic>
      <xdr:nvPicPr>
        <xdr:cNvPr id="219" name="图片 18" descr="rId21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450" y="107308650"/>
          <a:ext cx="5334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209550</xdr:colOff>
      <xdr:row>435</xdr:row>
      <xdr:rowOff>66675</xdr:rowOff>
    </xdr:from>
    <xdr:to>
      <xdr:col>5</xdr:col>
      <xdr:colOff>866775</xdr:colOff>
      <xdr:row>436</xdr:row>
      <xdr:rowOff>180975</xdr:rowOff>
    </xdr:to>
    <xdr:pic>
      <xdr:nvPicPr>
        <xdr:cNvPr id="220" name="图片474" descr="rId210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0" y="107765850"/>
          <a:ext cx="6572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152400</xdr:colOff>
      <xdr:row>437</xdr:row>
      <xdr:rowOff>47625</xdr:rowOff>
    </xdr:from>
    <xdr:to>
      <xdr:col>5</xdr:col>
      <xdr:colOff>914400</xdr:colOff>
      <xdr:row>438</xdr:row>
      <xdr:rowOff>219075</xdr:rowOff>
    </xdr:to>
    <xdr:pic>
      <xdr:nvPicPr>
        <xdr:cNvPr id="221" name="图片475" descr="rId21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2100" y="108242100"/>
          <a:ext cx="76200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439</xdr:row>
      <xdr:rowOff>47625</xdr:rowOff>
    </xdr:from>
    <xdr:to>
      <xdr:col>5</xdr:col>
      <xdr:colOff>704850</xdr:colOff>
      <xdr:row>441</xdr:row>
      <xdr:rowOff>12065</xdr:rowOff>
    </xdr:to>
    <xdr:pic>
      <xdr:nvPicPr>
        <xdr:cNvPr id="222" name="图片481" descr="rId21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200" y="111458375"/>
          <a:ext cx="333375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443</xdr:row>
      <xdr:rowOff>38100</xdr:rowOff>
    </xdr:from>
    <xdr:to>
      <xdr:col>5</xdr:col>
      <xdr:colOff>685800</xdr:colOff>
      <xdr:row>444</xdr:row>
      <xdr:rowOff>210820</xdr:rowOff>
    </xdr:to>
    <xdr:pic>
      <xdr:nvPicPr>
        <xdr:cNvPr id="223" name="图片 54" descr="rId2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200" y="112464850"/>
          <a:ext cx="31432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443</xdr:row>
      <xdr:rowOff>47625</xdr:rowOff>
    </xdr:from>
    <xdr:to>
      <xdr:col>5</xdr:col>
      <xdr:colOff>733425</xdr:colOff>
      <xdr:row>444</xdr:row>
      <xdr:rowOff>229870</xdr:rowOff>
    </xdr:to>
    <xdr:pic>
      <xdr:nvPicPr>
        <xdr:cNvPr id="224" name="图片 55" descr="rId21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5" y="109728000"/>
          <a:ext cx="3810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445</xdr:row>
      <xdr:rowOff>66675</xdr:rowOff>
    </xdr:from>
    <xdr:to>
      <xdr:col>5</xdr:col>
      <xdr:colOff>523875</xdr:colOff>
      <xdr:row>446</xdr:row>
      <xdr:rowOff>210820</xdr:rowOff>
    </xdr:to>
    <xdr:pic>
      <xdr:nvPicPr>
        <xdr:cNvPr id="225" name="图片 60" descr="rId21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875" y="110242350"/>
          <a:ext cx="2667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445</xdr:row>
      <xdr:rowOff>38100</xdr:rowOff>
    </xdr:from>
    <xdr:to>
      <xdr:col>5</xdr:col>
      <xdr:colOff>752475</xdr:colOff>
      <xdr:row>446</xdr:row>
      <xdr:rowOff>220345</xdr:rowOff>
    </xdr:to>
    <xdr:pic>
      <xdr:nvPicPr>
        <xdr:cNvPr id="226" name="图片485" descr="rId2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0725" y="110213775"/>
          <a:ext cx="17145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447</xdr:row>
      <xdr:rowOff>28575</xdr:rowOff>
    </xdr:from>
    <xdr:to>
      <xdr:col>5</xdr:col>
      <xdr:colOff>657225</xdr:colOff>
      <xdr:row>448</xdr:row>
      <xdr:rowOff>220345</xdr:rowOff>
    </xdr:to>
    <xdr:pic>
      <xdr:nvPicPr>
        <xdr:cNvPr id="227" name="图片486" descr="rId21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110699550"/>
          <a:ext cx="323850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449</xdr:row>
      <xdr:rowOff>47625</xdr:rowOff>
    </xdr:from>
    <xdr:to>
      <xdr:col>5</xdr:col>
      <xdr:colOff>638175</xdr:colOff>
      <xdr:row>450</xdr:row>
      <xdr:rowOff>201295</xdr:rowOff>
    </xdr:to>
    <xdr:pic>
      <xdr:nvPicPr>
        <xdr:cNvPr id="228" name="图片487" descr="rId21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111213900"/>
          <a:ext cx="31432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381000</xdr:colOff>
      <xdr:row>441</xdr:row>
      <xdr:rowOff>47625</xdr:rowOff>
    </xdr:from>
    <xdr:to>
      <xdr:col>5</xdr:col>
      <xdr:colOff>695325</xdr:colOff>
      <xdr:row>442</xdr:row>
      <xdr:rowOff>200025</xdr:rowOff>
    </xdr:to>
    <xdr:pic>
      <xdr:nvPicPr>
        <xdr:cNvPr id="229" name="图片 13800" descr="rId21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109232700"/>
          <a:ext cx="31432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451</xdr:row>
      <xdr:rowOff>47625</xdr:rowOff>
    </xdr:from>
    <xdr:to>
      <xdr:col>5</xdr:col>
      <xdr:colOff>695325</xdr:colOff>
      <xdr:row>452</xdr:row>
      <xdr:rowOff>210820</xdr:rowOff>
    </xdr:to>
    <xdr:pic>
      <xdr:nvPicPr>
        <xdr:cNvPr id="230" name="图片489" descr="rId21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975" y="111709200"/>
          <a:ext cx="4000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390525</xdr:colOff>
      <xdr:row>453</xdr:row>
      <xdr:rowOff>28575</xdr:rowOff>
    </xdr:from>
    <xdr:to>
      <xdr:col>5</xdr:col>
      <xdr:colOff>695325</xdr:colOff>
      <xdr:row>454</xdr:row>
      <xdr:rowOff>201295</xdr:rowOff>
    </xdr:to>
    <xdr:pic>
      <xdr:nvPicPr>
        <xdr:cNvPr id="231" name="图片490" descr="rId22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0225" y="112185450"/>
          <a:ext cx="30480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455</xdr:row>
      <xdr:rowOff>28575</xdr:rowOff>
    </xdr:from>
    <xdr:to>
      <xdr:col>5</xdr:col>
      <xdr:colOff>676275</xdr:colOff>
      <xdr:row>456</xdr:row>
      <xdr:rowOff>182245</xdr:rowOff>
    </xdr:to>
    <xdr:pic>
      <xdr:nvPicPr>
        <xdr:cNvPr id="232" name="图片491" descr="rId22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1175" y="112680750"/>
          <a:ext cx="3048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457</xdr:row>
      <xdr:rowOff>19050</xdr:rowOff>
    </xdr:from>
    <xdr:to>
      <xdr:col>5</xdr:col>
      <xdr:colOff>742950</xdr:colOff>
      <xdr:row>458</xdr:row>
      <xdr:rowOff>229870</xdr:rowOff>
    </xdr:to>
    <xdr:pic>
      <xdr:nvPicPr>
        <xdr:cNvPr id="233" name="图片492" descr="rId2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113166525"/>
          <a:ext cx="33337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459</xdr:row>
      <xdr:rowOff>0</xdr:rowOff>
    </xdr:from>
    <xdr:to>
      <xdr:col>5</xdr:col>
      <xdr:colOff>676275</xdr:colOff>
      <xdr:row>460</xdr:row>
      <xdr:rowOff>210820</xdr:rowOff>
    </xdr:to>
    <xdr:pic>
      <xdr:nvPicPr>
        <xdr:cNvPr id="234" name="图片493" descr="rId22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3350" y="116490750"/>
          <a:ext cx="24765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461</xdr:row>
      <xdr:rowOff>28575</xdr:rowOff>
    </xdr:from>
    <xdr:to>
      <xdr:col>5</xdr:col>
      <xdr:colOff>704850</xdr:colOff>
      <xdr:row>463</xdr:row>
      <xdr:rowOff>2540</xdr:rowOff>
    </xdr:to>
    <xdr:pic>
      <xdr:nvPicPr>
        <xdr:cNvPr id="235" name="图片494" descr="rId22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13350" y="117027325"/>
          <a:ext cx="27622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438150</xdr:colOff>
      <xdr:row>463</xdr:row>
      <xdr:rowOff>28575</xdr:rowOff>
    </xdr:from>
    <xdr:to>
      <xdr:col>5</xdr:col>
      <xdr:colOff>666750</xdr:colOff>
      <xdr:row>464</xdr:row>
      <xdr:rowOff>220345</xdr:rowOff>
    </xdr:to>
    <xdr:pic>
      <xdr:nvPicPr>
        <xdr:cNvPr id="236" name="图片495" descr="rId22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2875" y="117535325"/>
          <a:ext cx="22860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465</xdr:row>
      <xdr:rowOff>28575</xdr:rowOff>
    </xdr:from>
    <xdr:to>
      <xdr:col>5</xdr:col>
      <xdr:colOff>685800</xdr:colOff>
      <xdr:row>466</xdr:row>
      <xdr:rowOff>220345</xdr:rowOff>
    </xdr:to>
    <xdr:pic>
      <xdr:nvPicPr>
        <xdr:cNvPr id="237" name="图片8" descr="rId22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3825" y="118043325"/>
          <a:ext cx="26670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473</xdr:row>
      <xdr:rowOff>66675</xdr:rowOff>
    </xdr:from>
    <xdr:to>
      <xdr:col>5</xdr:col>
      <xdr:colOff>647700</xdr:colOff>
      <xdr:row>474</xdr:row>
      <xdr:rowOff>201295</xdr:rowOff>
    </xdr:to>
    <xdr:pic>
      <xdr:nvPicPr>
        <xdr:cNvPr id="238" name="图片 36979" descr="J]N}$`U}W8%4)WDTF{KL8S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7625" y="120113425"/>
          <a:ext cx="304800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285750</xdr:colOff>
      <xdr:row>475</xdr:row>
      <xdr:rowOff>66675</xdr:rowOff>
    </xdr:from>
    <xdr:to>
      <xdr:col>5</xdr:col>
      <xdr:colOff>676275</xdr:colOff>
      <xdr:row>476</xdr:row>
      <xdr:rowOff>171450</xdr:rowOff>
    </xdr:to>
    <xdr:pic>
      <xdr:nvPicPr>
        <xdr:cNvPr id="239" name="图片 13809" descr="rId22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0475" y="120621425"/>
          <a:ext cx="39052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245</xdr:row>
      <xdr:rowOff>57150</xdr:rowOff>
    </xdr:from>
    <xdr:to>
      <xdr:col>5</xdr:col>
      <xdr:colOff>742950</xdr:colOff>
      <xdr:row>246</xdr:row>
      <xdr:rowOff>220345</xdr:rowOff>
    </xdr:to>
    <xdr:pic>
      <xdr:nvPicPr>
        <xdr:cNvPr id="240" name="图片 960" descr="rId22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925" y="60702825"/>
          <a:ext cx="46672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289</xdr:row>
      <xdr:rowOff>28575</xdr:rowOff>
    </xdr:from>
    <xdr:to>
      <xdr:col>5</xdr:col>
      <xdr:colOff>781050</xdr:colOff>
      <xdr:row>290</xdr:row>
      <xdr:rowOff>125095</xdr:rowOff>
    </xdr:to>
    <xdr:pic>
      <xdr:nvPicPr>
        <xdr:cNvPr id="241" name="图片 44627" descr="rId23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73339325"/>
          <a:ext cx="52387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75</xdr:row>
      <xdr:rowOff>47625</xdr:rowOff>
    </xdr:from>
    <xdr:to>
      <xdr:col>5</xdr:col>
      <xdr:colOff>752475</xdr:colOff>
      <xdr:row>76</xdr:row>
      <xdr:rowOff>182245</xdr:rowOff>
    </xdr:to>
    <xdr:pic>
      <xdr:nvPicPr>
        <xdr:cNvPr id="242" name="图片 111" descr="ll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0" y="18592800"/>
          <a:ext cx="39052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514</xdr:row>
      <xdr:rowOff>27940</xdr:rowOff>
    </xdr:from>
    <xdr:to>
      <xdr:col>5</xdr:col>
      <xdr:colOff>657225</xdr:colOff>
      <xdr:row>514</xdr:row>
      <xdr:rowOff>447675</xdr:rowOff>
    </xdr:to>
    <xdr:pic>
      <xdr:nvPicPr>
        <xdr:cNvPr id="243" name="图片 988" descr="80800651106642244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9025" y="133765290"/>
          <a:ext cx="5429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515</xdr:row>
      <xdr:rowOff>47625</xdr:rowOff>
    </xdr:from>
    <xdr:to>
      <xdr:col>5</xdr:col>
      <xdr:colOff>704215</xdr:colOff>
      <xdr:row>516</xdr:row>
      <xdr:rowOff>3175</xdr:rowOff>
    </xdr:to>
    <xdr:pic>
      <xdr:nvPicPr>
        <xdr:cNvPr id="244" name="图片 989" descr="27220101848911333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1400" y="134267575"/>
          <a:ext cx="63754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516</xdr:row>
      <xdr:rowOff>0</xdr:rowOff>
    </xdr:from>
    <xdr:to>
      <xdr:col>5</xdr:col>
      <xdr:colOff>523240</xdr:colOff>
      <xdr:row>517</xdr:row>
      <xdr:rowOff>44450</xdr:rowOff>
    </xdr:to>
    <xdr:pic>
      <xdr:nvPicPr>
        <xdr:cNvPr id="245" name="图片 990" descr="6532760720770905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134702550"/>
          <a:ext cx="30416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210185</xdr:colOff>
      <xdr:row>516</xdr:row>
      <xdr:rowOff>171450</xdr:rowOff>
    </xdr:from>
    <xdr:to>
      <xdr:col>5</xdr:col>
      <xdr:colOff>553085</xdr:colOff>
      <xdr:row>517</xdr:row>
      <xdr:rowOff>236220</xdr:rowOff>
    </xdr:to>
    <xdr:pic>
      <xdr:nvPicPr>
        <xdr:cNvPr id="246" name="图片 991" descr="80375309797681601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910" y="134874000"/>
          <a:ext cx="34290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518</xdr:row>
      <xdr:rowOff>47625</xdr:rowOff>
    </xdr:from>
    <xdr:to>
      <xdr:col>5</xdr:col>
      <xdr:colOff>704850</xdr:colOff>
      <xdr:row>519</xdr:row>
      <xdr:rowOff>24765</xdr:rowOff>
    </xdr:to>
    <xdr:pic>
      <xdr:nvPicPr>
        <xdr:cNvPr id="247" name="图片 122" descr="1502840241832611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1400" y="135715375"/>
          <a:ext cx="63817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519</xdr:row>
      <xdr:rowOff>57785</xdr:rowOff>
    </xdr:from>
    <xdr:to>
      <xdr:col>5</xdr:col>
      <xdr:colOff>675640</xdr:colOff>
      <xdr:row>519</xdr:row>
      <xdr:rowOff>427990</xdr:rowOff>
    </xdr:to>
    <xdr:pic>
      <xdr:nvPicPr>
        <xdr:cNvPr id="248" name="图片 1868" descr="rId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1400" y="136208135"/>
          <a:ext cx="60896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520</xdr:row>
      <xdr:rowOff>27940</xdr:rowOff>
    </xdr:from>
    <xdr:to>
      <xdr:col>5</xdr:col>
      <xdr:colOff>685800</xdr:colOff>
      <xdr:row>520</xdr:row>
      <xdr:rowOff>465455</xdr:rowOff>
    </xdr:to>
    <xdr:pic>
      <xdr:nvPicPr>
        <xdr:cNvPr id="249" name="图片 994" descr="7-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2350" y="136660890"/>
          <a:ext cx="63817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520</xdr:row>
      <xdr:rowOff>171450</xdr:rowOff>
    </xdr:from>
    <xdr:to>
      <xdr:col>5</xdr:col>
      <xdr:colOff>657225</xdr:colOff>
      <xdr:row>521</xdr:row>
      <xdr:rowOff>176530</xdr:rowOff>
    </xdr:to>
    <xdr:pic>
      <xdr:nvPicPr>
        <xdr:cNvPr id="250" name="图片 8" descr="8-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4410" y="136804400"/>
          <a:ext cx="63754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522</xdr:row>
      <xdr:rowOff>47625</xdr:rowOff>
    </xdr:from>
    <xdr:to>
      <xdr:col>5</xdr:col>
      <xdr:colOff>561340</xdr:colOff>
      <xdr:row>523</xdr:row>
      <xdr:rowOff>24765</xdr:rowOff>
    </xdr:to>
    <xdr:pic>
      <xdr:nvPicPr>
        <xdr:cNvPr id="251" name="图片 126" descr="57128262930635832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8550" y="137645775"/>
          <a:ext cx="43751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523</xdr:row>
      <xdr:rowOff>75565</xdr:rowOff>
    </xdr:from>
    <xdr:to>
      <xdr:col>5</xdr:col>
      <xdr:colOff>723900</xdr:colOff>
      <xdr:row>524</xdr:row>
      <xdr:rowOff>12700</xdr:rowOff>
    </xdr:to>
    <xdr:pic>
      <xdr:nvPicPr>
        <xdr:cNvPr id="252" name="图片 128" descr="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9025" y="138156315"/>
          <a:ext cx="6096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524</xdr:row>
      <xdr:rowOff>19685</xdr:rowOff>
    </xdr:from>
    <xdr:to>
      <xdr:col>5</xdr:col>
      <xdr:colOff>791210</xdr:colOff>
      <xdr:row>524</xdr:row>
      <xdr:rowOff>447675</xdr:rowOff>
    </xdr:to>
    <xdr:pic>
      <xdr:nvPicPr>
        <xdr:cNvPr id="253" name="图片 999" descr="中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4410" y="138583035"/>
          <a:ext cx="7715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525</xdr:row>
      <xdr:rowOff>19685</xdr:rowOff>
    </xdr:from>
    <xdr:to>
      <xdr:col>5</xdr:col>
      <xdr:colOff>829310</xdr:colOff>
      <xdr:row>525</xdr:row>
      <xdr:rowOff>457835</xdr:rowOff>
    </xdr:to>
    <xdr:pic>
      <xdr:nvPicPr>
        <xdr:cNvPr id="254" name="图片 1000" descr="中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4410" y="139065635"/>
          <a:ext cx="8096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526</xdr:row>
      <xdr:rowOff>37465</xdr:rowOff>
    </xdr:from>
    <xdr:to>
      <xdr:col>5</xdr:col>
      <xdr:colOff>809625</xdr:colOff>
      <xdr:row>526</xdr:row>
      <xdr:rowOff>475615</xdr:rowOff>
    </xdr:to>
    <xdr:pic>
      <xdr:nvPicPr>
        <xdr:cNvPr id="255" name="图片 1001" descr="7-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4410" y="139566015"/>
          <a:ext cx="78994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527</xdr:row>
      <xdr:rowOff>75565</xdr:rowOff>
    </xdr:from>
    <xdr:to>
      <xdr:col>5</xdr:col>
      <xdr:colOff>809625</xdr:colOff>
      <xdr:row>527</xdr:row>
      <xdr:rowOff>427990</xdr:rowOff>
    </xdr:to>
    <xdr:pic>
      <xdr:nvPicPr>
        <xdr:cNvPr id="256" name="图片 1002" descr="9-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0450" y="140086715"/>
          <a:ext cx="72390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499</xdr:row>
      <xdr:rowOff>57785</xdr:rowOff>
    </xdr:from>
    <xdr:to>
      <xdr:col>5</xdr:col>
      <xdr:colOff>609600</xdr:colOff>
      <xdr:row>499</xdr:row>
      <xdr:rowOff>467995</xdr:rowOff>
    </xdr:to>
    <xdr:pic>
      <xdr:nvPicPr>
        <xdr:cNvPr id="257" name="图片 194" descr="1_副本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4750" y="126556135"/>
          <a:ext cx="409575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500</xdr:row>
      <xdr:rowOff>67310</xdr:rowOff>
    </xdr:from>
    <xdr:to>
      <xdr:col>5</xdr:col>
      <xdr:colOff>599440</xdr:colOff>
      <xdr:row>500</xdr:row>
      <xdr:rowOff>438150</xdr:rowOff>
    </xdr:to>
    <xdr:pic>
      <xdr:nvPicPr>
        <xdr:cNvPr id="258" name="图片 195" descr="5_副本2 (2)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325" y="127048260"/>
          <a:ext cx="37084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501</xdr:row>
      <xdr:rowOff>19685</xdr:rowOff>
    </xdr:from>
    <xdr:to>
      <xdr:col>5</xdr:col>
      <xdr:colOff>647700</xdr:colOff>
      <xdr:row>502</xdr:row>
      <xdr:rowOff>5080</xdr:rowOff>
    </xdr:to>
    <xdr:pic>
      <xdr:nvPicPr>
        <xdr:cNvPr id="259" name="图片 196" descr="3_副本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5700" y="127483235"/>
          <a:ext cx="46672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502</xdr:row>
      <xdr:rowOff>27940</xdr:rowOff>
    </xdr:from>
    <xdr:to>
      <xdr:col>5</xdr:col>
      <xdr:colOff>637540</xdr:colOff>
      <xdr:row>502</xdr:row>
      <xdr:rowOff>447675</xdr:rowOff>
    </xdr:to>
    <xdr:pic>
      <xdr:nvPicPr>
        <xdr:cNvPr id="260" name="图片 197" descr="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127974090"/>
          <a:ext cx="41846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503</xdr:row>
      <xdr:rowOff>37465</xdr:rowOff>
    </xdr:from>
    <xdr:to>
      <xdr:col>5</xdr:col>
      <xdr:colOff>591185</xdr:colOff>
      <xdr:row>503</xdr:row>
      <xdr:rowOff>438150</xdr:rowOff>
    </xdr:to>
    <xdr:pic>
      <xdr:nvPicPr>
        <xdr:cNvPr id="261" name="图片 198" descr="4_副本 (2)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5225" y="128466215"/>
          <a:ext cx="4006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210185</xdr:colOff>
      <xdr:row>504</xdr:row>
      <xdr:rowOff>47625</xdr:rowOff>
    </xdr:from>
    <xdr:to>
      <xdr:col>5</xdr:col>
      <xdr:colOff>638810</xdr:colOff>
      <xdr:row>504</xdr:row>
      <xdr:rowOff>475615</xdr:rowOff>
    </xdr:to>
    <xdr:pic>
      <xdr:nvPicPr>
        <xdr:cNvPr id="262" name="图片 199" descr="3 (2)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910" y="128958975"/>
          <a:ext cx="4286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505</xdr:row>
      <xdr:rowOff>47625</xdr:rowOff>
    </xdr:from>
    <xdr:to>
      <xdr:col>5</xdr:col>
      <xdr:colOff>647700</xdr:colOff>
      <xdr:row>505</xdr:row>
      <xdr:rowOff>475615</xdr:rowOff>
    </xdr:to>
    <xdr:pic>
      <xdr:nvPicPr>
        <xdr:cNvPr id="263" name="图片 200" descr="3 (3)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129441575"/>
          <a:ext cx="4286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248285</xdr:colOff>
      <xdr:row>506</xdr:row>
      <xdr:rowOff>37465</xdr:rowOff>
    </xdr:from>
    <xdr:to>
      <xdr:col>5</xdr:col>
      <xdr:colOff>657225</xdr:colOff>
      <xdr:row>506</xdr:row>
      <xdr:rowOff>447675</xdr:rowOff>
    </xdr:to>
    <xdr:pic>
      <xdr:nvPicPr>
        <xdr:cNvPr id="264" name="图片 201" descr="3 (4)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3010" y="129914015"/>
          <a:ext cx="40894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507</xdr:row>
      <xdr:rowOff>57785</xdr:rowOff>
    </xdr:from>
    <xdr:to>
      <xdr:col>5</xdr:col>
      <xdr:colOff>675640</xdr:colOff>
      <xdr:row>508</xdr:row>
      <xdr:rowOff>1270</xdr:rowOff>
    </xdr:to>
    <xdr:pic>
      <xdr:nvPicPr>
        <xdr:cNvPr id="265" name="图片 202" descr="5 (2)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130416935"/>
          <a:ext cx="41846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508</xdr:row>
      <xdr:rowOff>47625</xdr:rowOff>
    </xdr:from>
    <xdr:to>
      <xdr:col>5</xdr:col>
      <xdr:colOff>647700</xdr:colOff>
      <xdr:row>509</xdr:row>
      <xdr:rowOff>24765</xdr:rowOff>
    </xdr:to>
    <xdr:pic>
      <xdr:nvPicPr>
        <xdr:cNvPr id="266" name="图片 203" descr="5_副本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5225" y="130889375"/>
          <a:ext cx="45720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509</xdr:row>
      <xdr:rowOff>19685</xdr:rowOff>
    </xdr:from>
    <xdr:to>
      <xdr:col>5</xdr:col>
      <xdr:colOff>657225</xdr:colOff>
      <xdr:row>510</xdr:row>
      <xdr:rowOff>12700</xdr:rowOff>
    </xdr:to>
    <xdr:pic>
      <xdr:nvPicPr>
        <xdr:cNvPr id="267" name="图片 205" descr="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5700" y="131344035"/>
          <a:ext cx="47625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510</xdr:row>
      <xdr:rowOff>37465</xdr:rowOff>
    </xdr:from>
    <xdr:to>
      <xdr:col>5</xdr:col>
      <xdr:colOff>667385</xdr:colOff>
      <xdr:row>510</xdr:row>
      <xdr:rowOff>475615</xdr:rowOff>
    </xdr:to>
    <xdr:pic>
      <xdr:nvPicPr>
        <xdr:cNvPr id="268" name="图片 206" descr="5_副本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3325" y="131844415"/>
          <a:ext cx="43878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511</xdr:row>
      <xdr:rowOff>27940</xdr:rowOff>
    </xdr:from>
    <xdr:to>
      <xdr:col>5</xdr:col>
      <xdr:colOff>695325</xdr:colOff>
      <xdr:row>512</xdr:row>
      <xdr:rowOff>24765</xdr:rowOff>
    </xdr:to>
    <xdr:pic>
      <xdr:nvPicPr>
        <xdr:cNvPr id="269" name="图片 207" descr="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132317490"/>
          <a:ext cx="47625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248285</xdr:colOff>
      <xdr:row>512</xdr:row>
      <xdr:rowOff>47625</xdr:rowOff>
    </xdr:from>
    <xdr:to>
      <xdr:col>5</xdr:col>
      <xdr:colOff>648335</xdr:colOff>
      <xdr:row>512</xdr:row>
      <xdr:rowOff>447675</xdr:rowOff>
    </xdr:to>
    <xdr:pic>
      <xdr:nvPicPr>
        <xdr:cNvPr id="270" name="图片 208" descr="4_副本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3010" y="132819775"/>
          <a:ext cx="40005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513</xdr:row>
      <xdr:rowOff>19685</xdr:rowOff>
    </xdr:from>
    <xdr:to>
      <xdr:col>5</xdr:col>
      <xdr:colOff>657225</xdr:colOff>
      <xdr:row>513</xdr:row>
      <xdr:rowOff>457835</xdr:rowOff>
    </xdr:to>
    <xdr:pic>
      <xdr:nvPicPr>
        <xdr:cNvPr id="271" name="图片 209" descr="4_副本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133274435"/>
          <a:ext cx="4381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551</xdr:row>
      <xdr:rowOff>76835</xdr:rowOff>
    </xdr:from>
    <xdr:to>
      <xdr:col>5</xdr:col>
      <xdr:colOff>942975</xdr:colOff>
      <xdr:row>552</xdr:row>
      <xdr:rowOff>81280</xdr:rowOff>
    </xdr:to>
    <xdr:pic>
      <xdr:nvPicPr>
        <xdr:cNvPr id="272" name="Picture 15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2690" y="151670385"/>
          <a:ext cx="71501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535</xdr:row>
      <xdr:rowOff>37465</xdr:rowOff>
    </xdr:from>
    <xdr:to>
      <xdr:col>5</xdr:col>
      <xdr:colOff>838835</xdr:colOff>
      <xdr:row>536</xdr:row>
      <xdr:rowOff>22225</xdr:rowOff>
    </xdr:to>
    <xdr:pic>
      <xdr:nvPicPr>
        <xdr:cNvPr id="273" name="Picture 7" descr="C:\DOCUME~1\ADMINI~1\LOCALS~1\Temp\ksohtml\clip_image2.pn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7600" y="143909415"/>
          <a:ext cx="69596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536</xdr:row>
      <xdr:rowOff>67310</xdr:rowOff>
    </xdr:from>
    <xdr:to>
      <xdr:col>5</xdr:col>
      <xdr:colOff>867410</xdr:colOff>
      <xdr:row>537</xdr:row>
      <xdr:rowOff>88900</xdr:rowOff>
    </xdr:to>
    <xdr:pic>
      <xdr:nvPicPr>
        <xdr:cNvPr id="274" name="Picture 8" descr="C:\DOCUME~1\ADMINI~1\LOCALS~1\Temp\ksohtml\clip_image3.png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6175" y="144421860"/>
          <a:ext cx="69596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537</xdr:row>
      <xdr:rowOff>104140</xdr:rowOff>
    </xdr:from>
    <xdr:to>
      <xdr:col>5</xdr:col>
      <xdr:colOff>933450</xdr:colOff>
      <xdr:row>538</xdr:row>
      <xdr:rowOff>136525</xdr:rowOff>
    </xdr:to>
    <xdr:pic>
      <xdr:nvPicPr>
        <xdr:cNvPr id="275" name="Picture 9" descr="C:\DOCUME~1\ADMINI~1\LOCALS~1\Temp\ksohtml\clip_image13.pn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5700" y="144941290"/>
          <a:ext cx="752475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199390</xdr:colOff>
      <xdr:row>538</xdr:row>
      <xdr:rowOff>67310</xdr:rowOff>
    </xdr:from>
    <xdr:to>
      <xdr:col>5</xdr:col>
      <xdr:colOff>875030</xdr:colOff>
      <xdr:row>539</xdr:row>
      <xdr:rowOff>71755</xdr:rowOff>
    </xdr:to>
    <xdr:pic>
      <xdr:nvPicPr>
        <xdr:cNvPr id="276" name="Picture 10" descr="C:\DOCUME~1\ADMINI~1\LOCALS~1\Temp\ksohtml\clip_image14.pn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4115" y="145387060"/>
          <a:ext cx="67564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539</xdr:row>
      <xdr:rowOff>171450</xdr:rowOff>
    </xdr:from>
    <xdr:to>
      <xdr:col>5</xdr:col>
      <xdr:colOff>808990</xdr:colOff>
      <xdr:row>539</xdr:row>
      <xdr:rowOff>400050</xdr:rowOff>
    </xdr:to>
    <xdr:pic>
      <xdr:nvPicPr>
        <xdr:cNvPr id="277" name="Picture 11" descr="C:\DOCUME~1\ADMINI~1\LOCALS~1\Temp\ksohtml\clip_image8.pn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6515" y="145973800"/>
          <a:ext cx="45720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540</xdr:row>
      <xdr:rowOff>151765</xdr:rowOff>
    </xdr:from>
    <xdr:to>
      <xdr:col>5</xdr:col>
      <xdr:colOff>800100</xdr:colOff>
      <xdr:row>540</xdr:row>
      <xdr:rowOff>447675</xdr:rowOff>
    </xdr:to>
    <xdr:pic>
      <xdr:nvPicPr>
        <xdr:cNvPr id="278" name="Picture 12" descr="C:\DOCUME~1\ADMINI~1\LOCALS~1\Temp\ksohtml\clip_image5.pn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8575" y="146436715"/>
          <a:ext cx="4762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248285</xdr:colOff>
      <xdr:row>541</xdr:row>
      <xdr:rowOff>124460</xdr:rowOff>
    </xdr:from>
    <xdr:to>
      <xdr:col>5</xdr:col>
      <xdr:colOff>810895</xdr:colOff>
      <xdr:row>541</xdr:row>
      <xdr:rowOff>410210</xdr:rowOff>
    </xdr:to>
    <xdr:pic>
      <xdr:nvPicPr>
        <xdr:cNvPr id="279" name="Picture 13" descr="C:\DOCUME~1\ADMINI~1\LOCALS~1\Temp\ksohtml\clip_image15.pn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3010" y="146892010"/>
          <a:ext cx="56261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542</xdr:row>
      <xdr:rowOff>104140</xdr:rowOff>
    </xdr:from>
    <xdr:to>
      <xdr:col>5</xdr:col>
      <xdr:colOff>885825</xdr:colOff>
      <xdr:row>543</xdr:row>
      <xdr:rowOff>1905</xdr:rowOff>
    </xdr:to>
    <xdr:pic>
      <xdr:nvPicPr>
        <xdr:cNvPr id="280" name="Picture 14" descr="C:\DOCUME~1\ADMINI~1\LOCALS~1\Temp\ksohtml\clip_image16.pn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950" y="147354290"/>
          <a:ext cx="60960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543</xdr:row>
      <xdr:rowOff>86995</xdr:rowOff>
    </xdr:from>
    <xdr:to>
      <xdr:col>5</xdr:col>
      <xdr:colOff>818515</xdr:colOff>
      <xdr:row>543</xdr:row>
      <xdr:rowOff>449580</xdr:rowOff>
    </xdr:to>
    <xdr:pic>
      <xdr:nvPicPr>
        <xdr:cNvPr id="281" name="Picture 15" descr="C:\DOCUME~1\ADMINI~1\LOCALS~1\Temp\ksohtml\clip_image6.pn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9525" y="147819745"/>
          <a:ext cx="51371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544</xdr:row>
      <xdr:rowOff>114300</xdr:rowOff>
    </xdr:from>
    <xdr:to>
      <xdr:col>5</xdr:col>
      <xdr:colOff>837565</xdr:colOff>
      <xdr:row>545</xdr:row>
      <xdr:rowOff>1270</xdr:rowOff>
    </xdr:to>
    <xdr:pic>
      <xdr:nvPicPr>
        <xdr:cNvPr id="282" name="Picture 16" descr="C:\DOCUME~1\ADMINI~1\LOCALS~1\Temp\ksohtml\clip_image7.png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9525" y="148329650"/>
          <a:ext cx="5327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238760</xdr:colOff>
      <xdr:row>545</xdr:row>
      <xdr:rowOff>114300</xdr:rowOff>
    </xdr:from>
    <xdr:to>
      <xdr:col>5</xdr:col>
      <xdr:colOff>895350</xdr:colOff>
      <xdr:row>546</xdr:row>
      <xdr:rowOff>31750</xdr:rowOff>
    </xdr:to>
    <xdr:pic>
      <xdr:nvPicPr>
        <xdr:cNvPr id="283" name="Picture 17" descr="C:\DOCUME~1\ADMINI~1\LOCALS~1\Temp\ksohtml\clip_image19.png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3485" y="148812250"/>
          <a:ext cx="65659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546</xdr:row>
      <xdr:rowOff>124460</xdr:rowOff>
    </xdr:from>
    <xdr:to>
      <xdr:col>5</xdr:col>
      <xdr:colOff>895350</xdr:colOff>
      <xdr:row>547</xdr:row>
      <xdr:rowOff>71755</xdr:rowOff>
    </xdr:to>
    <xdr:pic>
      <xdr:nvPicPr>
        <xdr:cNvPr id="284" name="Picture 18" descr="C:\DOCUME~1\ADMINI~1\LOCALS~1\Temp\ksohtml\clip_image20.png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950" y="149305010"/>
          <a:ext cx="619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547</xdr:row>
      <xdr:rowOff>94615</xdr:rowOff>
    </xdr:from>
    <xdr:to>
      <xdr:col>5</xdr:col>
      <xdr:colOff>923925</xdr:colOff>
      <xdr:row>548</xdr:row>
      <xdr:rowOff>59055</xdr:rowOff>
    </xdr:to>
    <xdr:pic>
      <xdr:nvPicPr>
        <xdr:cNvPr id="285" name="Picture 19" descr="C:\DOCUME~1\ADMINI~1\LOCALS~1\Temp\ksohtml\clip_image9.png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0475" y="149757765"/>
          <a:ext cx="63817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548</xdr:row>
      <xdr:rowOff>67310</xdr:rowOff>
    </xdr:from>
    <xdr:to>
      <xdr:col>6</xdr:col>
      <xdr:colOff>0</xdr:colOff>
      <xdr:row>549</xdr:row>
      <xdr:rowOff>99060</xdr:rowOff>
    </xdr:to>
    <xdr:pic>
      <xdr:nvPicPr>
        <xdr:cNvPr id="286" name="Picture 20" descr="C:\DOCUME~1\ADMINI~1\LOCALS~1\Temp\ksohtml\clip_image21.png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2690" y="150213060"/>
          <a:ext cx="7239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218440</xdr:colOff>
      <xdr:row>549</xdr:row>
      <xdr:rowOff>67310</xdr:rowOff>
    </xdr:from>
    <xdr:to>
      <xdr:col>6</xdr:col>
      <xdr:colOff>0</xdr:colOff>
      <xdr:row>550</xdr:row>
      <xdr:rowOff>118745</xdr:rowOff>
    </xdr:to>
    <xdr:pic>
      <xdr:nvPicPr>
        <xdr:cNvPr id="287" name="Picture 21" descr="C:\DOCUME~1\ADMINI~1\LOCALS~1\Temp\ksohtml\clip_image22.pn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165" y="150695660"/>
          <a:ext cx="73342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550</xdr:row>
      <xdr:rowOff>46990</xdr:rowOff>
    </xdr:from>
    <xdr:to>
      <xdr:col>5</xdr:col>
      <xdr:colOff>933450</xdr:colOff>
      <xdr:row>551</xdr:row>
      <xdr:rowOff>99060</xdr:rowOff>
    </xdr:to>
    <xdr:pic>
      <xdr:nvPicPr>
        <xdr:cNvPr id="288" name="Picture 22" descr="C:\DOCUME~1\ADMINI~1\LOCALS~1\Temp\ksohtml\clip_image10.png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4590" y="151157940"/>
          <a:ext cx="743585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533</xdr:row>
      <xdr:rowOff>86995</xdr:rowOff>
    </xdr:from>
    <xdr:to>
      <xdr:col>5</xdr:col>
      <xdr:colOff>819785</xdr:colOff>
      <xdr:row>533</xdr:row>
      <xdr:rowOff>516890</xdr:rowOff>
    </xdr:to>
    <xdr:pic>
      <xdr:nvPicPr>
        <xdr:cNvPr id="289" name="图片 1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950" y="142993745"/>
          <a:ext cx="543560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248285</xdr:colOff>
      <xdr:row>534</xdr:row>
      <xdr:rowOff>86995</xdr:rowOff>
    </xdr:from>
    <xdr:to>
      <xdr:col>5</xdr:col>
      <xdr:colOff>819785</xdr:colOff>
      <xdr:row>534</xdr:row>
      <xdr:rowOff>477520</xdr:rowOff>
    </xdr:to>
    <xdr:pic>
      <xdr:nvPicPr>
        <xdr:cNvPr id="290" name="图片 1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3010" y="143476345"/>
          <a:ext cx="57150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189865</xdr:colOff>
      <xdr:row>531</xdr:row>
      <xdr:rowOff>57150</xdr:rowOff>
    </xdr:from>
    <xdr:to>
      <xdr:col>5</xdr:col>
      <xdr:colOff>1209675</xdr:colOff>
      <xdr:row>531</xdr:row>
      <xdr:rowOff>504825</xdr:rowOff>
    </xdr:to>
    <xdr:pic>
      <xdr:nvPicPr>
        <xdr:cNvPr id="291" name="图片 2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4590" y="141998700"/>
          <a:ext cx="76200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342900</xdr:colOff>
      <xdr:row>532</xdr:row>
      <xdr:rowOff>94615</xdr:rowOff>
    </xdr:from>
    <xdr:to>
      <xdr:col>5</xdr:col>
      <xdr:colOff>771525</xdr:colOff>
      <xdr:row>532</xdr:row>
      <xdr:rowOff>532130</xdr:rowOff>
    </xdr:to>
    <xdr:pic>
      <xdr:nvPicPr>
        <xdr:cNvPr id="292" name="图片 2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7625" y="142518765"/>
          <a:ext cx="42862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530</xdr:row>
      <xdr:rowOff>29845</xdr:rowOff>
    </xdr:from>
    <xdr:to>
      <xdr:col>5</xdr:col>
      <xdr:colOff>1172210</xdr:colOff>
      <xdr:row>530</xdr:row>
      <xdr:rowOff>477520</xdr:rowOff>
    </xdr:to>
    <xdr:pic>
      <xdr:nvPicPr>
        <xdr:cNvPr id="293" name="图片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6650" y="141488795"/>
          <a:ext cx="78994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495</xdr:row>
      <xdr:rowOff>44450</xdr:rowOff>
    </xdr:from>
    <xdr:to>
      <xdr:col>5</xdr:col>
      <xdr:colOff>859790</xdr:colOff>
      <xdr:row>496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275" y="125679200"/>
          <a:ext cx="65024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481</xdr:row>
      <xdr:rowOff>57150</xdr:rowOff>
    </xdr:from>
    <xdr:to>
      <xdr:col>5</xdr:col>
      <xdr:colOff>688340</xdr:colOff>
      <xdr:row>482</xdr:row>
      <xdr:rowOff>180975</xdr:rowOff>
    </xdr:to>
    <xdr:pic>
      <xdr:nvPicPr>
        <xdr:cNvPr id="295" name="图片 294" descr="微信图片_201908211513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5700" y="122135900"/>
          <a:ext cx="507365" cy="3778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483</xdr:row>
      <xdr:rowOff>47625</xdr:rowOff>
    </xdr:from>
    <xdr:to>
      <xdr:col>5</xdr:col>
      <xdr:colOff>722630</xdr:colOff>
      <xdr:row>484</xdr:row>
      <xdr:rowOff>177800</xdr:rowOff>
    </xdr:to>
    <xdr:pic>
      <xdr:nvPicPr>
        <xdr:cNvPr id="296" name="图片 295" descr="微信图片_2019082115134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800" y="122634375"/>
          <a:ext cx="503555" cy="38417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487</xdr:row>
      <xdr:rowOff>38100</xdr:rowOff>
    </xdr:from>
    <xdr:to>
      <xdr:col>5</xdr:col>
      <xdr:colOff>638810</xdr:colOff>
      <xdr:row>488</xdr:row>
      <xdr:rowOff>244475</xdr:rowOff>
    </xdr:to>
    <xdr:pic>
      <xdr:nvPicPr>
        <xdr:cNvPr id="297" name="图片 296" descr="微信图片_20190822083647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8575" y="123640850"/>
          <a:ext cx="314960" cy="460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489</xdr:row>
      <xdr:rowOff>38100</xdr:rowOff>
    </xdr:from>
    <xdr:to>
      <xdr:col>5</xdr:col>
      <xdr:colOff>718185</xdr:colOff>
      <xdr:row>490</xdr:row>
      <xdr:rowOff>245745</xdr:rowOff>
    </xdr:to>
    <xdr:pic>
      <xdr:nvPicPr>
        <xdr:cNvPr id="298" name="图片 297" descr="微信图片_2019082208365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7150" y="124148850"/>
          <a:ext cx="365760" cy="461645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491</xdr:row>
      <xdr:rowOff>38100</xdr:rowOff>
    </xdr:from>
    <xdr:to>
      <xdr:col>5</xdr:col>
      <xdr:colOff>699135</xdr:colOff>
      <xdr:row>492</xdr:row>
      <xdr:rowOff>219710</xdr:rowOff>
    </xdr:to>
    <xdr:pic>
      <xdr:nvPicPr>
        <xdr:cNvPr id="299" name="图片 298" descr="微信图片_2019082208365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6200" y="124656850"/>
          <a:ext cx="327660" cy="43561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485</xdr:row>
      <xdr:rowOff>47625</xdr:rowOff>
    </xdr:from>
    <xdr:to>
      <xdr:col>5</xdr:col>
      <xdr:colOff>688975</xdr:colOff>
      <xdr:row>486</xdr:row>
      <xdr:rowOff>215265</xdr:rowOff>
    </xdr:to>
    <xdr:pic>
      <xdr:nvPicPr>
        <xdr:cNvPr id="300" name="图片 299" descr="微信图片_201908211513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6175" y="123142375"/>
          <a:ext cx="517525" cy="42164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493</xdr:row>
      <xdr:rowOff>26670</xdr:rowOff>
    </xdr:from>
    <xdr:to>
      <xdr:col>5</xdr:col>
      <xdr:colOff>885825</xdr:colOff>
      <xdr:row>494</xdr:row>
      <xdr:rowOff>231140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0" y="125153420"/>
          <a:ext cx="590550" cy="458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4"/>
  <sheetViews>
    <sheetView tabSelected="1" workbookViewId="0">
      <selection sqref="A1:J1"/>
    </sheetView>
  </sheetViews>
  <sheetFormatPr defaultColWidth="9" defaultRowHeight="13.5"/>
  <cols>
    <col min="3" max="3" width="21.875" customWidth="1"/>
    <col min="4" max="4" width="18.5" customWidth="1"/>
    <col min="5" max="5" width="10.125"/>
    <col min="6" max="6" width="13.625" customWidth="1"/>
    <col min="7" max="7" width="20" customWidth="1"/>
    <col min="8" max="8" width="17.625" customWidth="1"/>
    <col min="9" max="9" width="11.375" customWidth="1"/>
    <col min="10" max="10" width="12.5" customWidth="1"/>
    <col min="11" max="11" width="17.5" customWidth="1"/>
  </cols>
  <sheetData>
    <row r="1" spans="1:12" ht="27.75">
      <c r="A1" s="67" t="s">
        <v>1045</v>
      </c>
      <c r="B1" s="68"/>
      <c r="C1" s="68"/>
      <c r="D1" s="68"/>
      <c r="E1" s="68"/>
      <c r="F1" s="68"/>
      <c r="G1" s="68"/>
      <c r="H1" s="68"/>
      <c r="I1" s="68"/>
      <c r="J1" s="68"/>
      <c r="K1" s="9"/>
      <c r="L1" s="4"/>
    </row>
    <row r="2" spans="1:12">
      <c r="A2" s="69"/>
      <c r="B2" s="69"/>
      <c r="C2" s="69"/>
      <c r="D2" s="69"/>
      <c r="E2" s="69"/>
      <c r="F2" s="69"/>
      <c r="G2" s="69"/>
      <c r="H2" s="69"/>
      <c r="I2" s="69"/>
      <c r="J2" s="69"/>
      <c r="K2" s="1"/>
      <c r="L2" s="4"/>
    </row>
    <row r="3" spans="1:12" ht="15">
      <c r="A3" s="70"/>
      <c r="B3" s="70"/>
      <c r="C3" s="70"/>
      <c r="D3" s="70"/>
      <c r="E3" s="70"/>
      <c r="F3" s="70"/>
      <c r="G3" s="70"/>
      <c r="H3" s="70"/>
      <c r="I3" s="70"/>
      <c r="J3" s="70"/>
      <c r="K3" s="2"/>
      <c r="L3" s="4"/>
    </row>
    <row r="4" spans="1:12" ht="22.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3"/>
      <c r="L4" s="10"/>
    </row>
    <row r="5" spans="1:12" ht="22.5">
      <c r="A5" s="3"/>
      <c r="B5" s="3"/>
      <c r="C5" s="3"/>
      <c r="D5" s="3"/>
      <c r="E5" s="3"/>
      <c r="F5" s="3"/>
      <c r="G5" s="3"/>
      <c r="H5" s="4"/>
      <c r="I5" s="3"/>
      <c r="J5" s="3"/>
      <c r="K5" s="3"/>
      <c r="L5" s="10"/>
    </row>
    <row r="6" spans="1:12" ht="22.5">
      <c r="A6" s="5" t="s">
        <v>1</v>
      </c>
      <c r="B6" s="5"/>
      <c r="C6" s="3"/>
      <c r="D6" s="3"/>
      <c r="E6" s="3"/>
      <c r="F6" s="3"/>
      <c r="G6" s="3"/>
      <c r="H6" s="5" t="s">
        <v>2</v>
      </c>
      <c r="I6" s="3"/>
      <c r="J6" s="3"/>
      <c r="K6" s="3"/>
      <c r="L6" s="10"/>
    </row>
    <row r="7" spans="1:12" ht="22.5">
      <c r="A7" s="5" t="s">
        <v>3</v>
      </c>
      <c r="B7" s="5"/>
      <c r="C7" s="3"/>
      <c r="D7" s="3"/>
      <c r="E7" s="3"/>
      <c r="F7" s="3"/>
      <c r="G7" s="3"/>
      <c r="H7" s="5" t="s">
        <v>4</v>
      </c>
      <c r="I7" s="3"/>
      <c r="J7" s="3"/>
      <c r="K7" s="3"/>
      <c r="L7" s="10"/>
    </row>
    <row r="8" spans="1:12">
      <c r="A8" s="72" t="s">
        <v>5</v>
      </c>
      <c r="B8" s="72" t="s">
        <v>6</v>
      </c>
      <c r="C8" s="72" t="s">
        <v>7</v>
      </c>
      <c r="D8" s="90" t="s">
        <v>8</v>
      </c>
      <c r="E8" s="72" t="s">
        <v>9</v>
      </c>
      <c r="F8" s="72" t="s">
        <v>10</v>
      </c>
      <c r="G8" s="72" t="s">
        <v>11</v>
      </c>
      <c r="H8" s="72" t="s">
        <v>12</v>
      </c>
      <c r="I8" s="72" t="s">
        <v>13</v>
      </c>
      <c r="J8" s="73" t="s">
        <v>14</v>
      </c>
      <c r="K8" s="4"/>
    </row>
    <row r="9" spans="1:12">
      <c r="A9" s="72"/>
      <c r="B9" s="72"/>
      <c r="C9" s="72"/>
      <c r="D9" s="141"/>
      <c r="E9" s="72"/>
      <c r="F9" s="72"/>
      <c r="G9" s="72"/>
      <c r="H9" s="72"/>
      <c r="I9" s="72"/>
      <c r="J9" s="73"/>
      <c r="K9" s="4"/>
    </row>
    <row r="10" spans="1:12" ht="20.100000000000001" customHeight="1">
      <c r="A10" s="73">
        <v>1</v>
      </c>
      <c r="B10" s="72" t="s">
        <v>15</v>
      </c>
      <c r="C10" s="80" t="s">
        <v>16</v>
      </c>
      <c r="D10" s="142">
        <v>31</v>
      </c>
      <c r="E10" s="142">
        <v>62</v>
      </c>
      <c r="F10" s="80"/>
      <c r="G10" s="53" t="s">
        <v>17</v>
      </c>
      <c r="H10" s="72"/>
      <c r="I10" s="148">
        <f t="shared" ref="I10:I14" si="0">D10*H10</f>
        <v>0</v>
      </c>
      <c r="J10" s="224" t="s">
        <v>18</v>
      </c>
      <c r="K10" s="4"/>
    </row>
    <row r="11" spans="1:12" ht="20.100000000000001" customHeight="1">
      <c r="A11" s="73"/>
      <c r="B11" s="72"/>
      <c r="C11" s="80"/>
      <c r="D11" s="142"/>
      <c r="E11" s="142"/>
      <c r="F11" s="80"/>
      <c r="G11" s="54">
        <v>6942018260035</v>
      </c>
      <c r="H11" s="72"/>
      <c r="I11" s="72"/>
      <c r="J11" s="224"/>
      <c r="K11" s="4"/>
    </row>
    <row r="12" spans="1:12" ht="20.100000000000001" customHeight="1">
      <c r="A12" s="73">
        <v>2</v>
      </c>
      <c r="B12" s="73" t="s">
        <v>19</v>
      </c>
      <c r="C12" s="84" t="s">
        <v>20</v>
      </c>
      <c r="D12" s="143">
        <v>28</v>
      </c>
      <c r="E12" s="143">
        <v>56</v>
      </c>
      <c r="F12" s="84"/>
      <c r="G12" s="45" t="s">
        <v>21</v>
      </c>
      <c r="H12" s="73"/>
      <c r="I12" s="148">
        <f t="shared" si="0"/>
        <v>0</v>
      </c>
      <c r="J12" s="225" t="s">
        <v>22</v>
      </c>
      <c r="K12" s="4"/>
    </row>
    <row r="13" spans="1:12" ht="20.100000000000001" customHeight="1">
      <c r="A13" s="73"/>
      <c r="B13" s="73"/>
      <c r="C13" s="84"/>
      <c r="D13" s="143"/>
      <c r="E13" s="143"/>
      <c r="F13" s="84"/>
      <c r="G13" s="8">
        <v>6942018260097</v>
      </c>
      <c r="H13" s="73"/>
      <c r="I13" s="72"/>
      <c r="J13" s="225"/>
      <c r="K13" s="4"/>
    </row>
    <row r="14" spans="1:12" ht="20.100000000000001" customHeight="1">
      <c r="A14" s="73">
        <v>3</v>
      </c>
      <c r="B14" s="76" t="s">
        <v>23</v>
      </c>
      <c r="C14" s="107" t="s">
        <v>24</v>
      </c>
      <c r="D14" s="144">
        <v>28</v>
      </c>
      <c r="E14" s="169">
        <v>56</v>
      </c>
      <c r="F14" s="76"/>
      <c r="G14" s="55" t="s">
        <v>25</v>
      </c>
      <c r="H14" s="73"/>
      <c r="I14" s="148">
        <f t="shared" si="0"/>
        <v>0</v>
      </c>
      <c r="J14" s="225" t="s">
        <v>22</v>
      </c>
      <c r="K14" s="4"/>
    </row>
    <row r="15" spans="1:12" ht="20.100000000000001" customHeight="1">
      <c r="A15" s="73"/>
      <c r="B15" s="76"/>
      <c r="C15" s="107"/>
      <c r="D15" s="144"/>
      <c r="E15" s="169"/>
      <c r="F15" s="76"/>
      <c r="G15" s="56">
        <v>6942018260066</v>
      </c>
      <c r="H15" s="73"/>
      <c r="I15" s="72"/>
      <c r="J15" s="225"/>
      <c r="K15" s="4"/>
    </row>
    <row r="16" spans="1:12" ht="20.100000000000001" customHeight="1">
      <c r="A16" s="73">
        <v>4</v>
      </c>
      <c r="B16" s="73" t="s">
        <v>26</v>
      </c>
      <c r="C16" s="84" t="s">
        <v>27</v>
      </c>
      <c r="D16" s="143">
        <v>28</v>
      </c>
      <c r="E16" s="143">
        <v>56</v>
      </c>
      <c r="F16" s="84"/>
      <c r="G16" s="45" t="s">
        <v>28</v>
      </c>
      <c r="H16" s="73"/>
      <c r="I16" s="148">
        <f t="shared" ref="I16:I20" si="1">D16*H16</f>
        <v>0</v>
      </c>
      <c r="J16" s="225" t="s">
        <v>22</v>
      </c>
      <c r="K16" s="4"/>
    </row>
    <row r="17" spans="1:11" ht="20.100000000000001" customHeight="1">
      <c r="A17" s="73"/>
      <c r="B17" s="73"/>
      <c r="C17" s="84"/>
      <c r="D17" s="143"/>
      <c r="E17" s="143"/>
      <c r="F17" s="84"/>
      <c r="G17" s="8">
        <v>6942018260486</v>
      </c>
      <c r="H17" s="73"/>
      <c r="I17" s="72"/>
      <c r="J17" s="225"/>
      <c r="K17" s="4"/>
    </row>
    <row r="18" spans="1:11" ht="20.100000000000001" customHeight="1">
      <c r="A18" s="73">
        <v>5</v>
      </c>
      <c r="B18" s="73" t="s">
        <v>29</v>
      </c>
      <c r="C18" s="84" t="s">
        <v>30</v>
      </c>
      <c r="D18" s="143">
        <v>28</v>
      </c>
      <c r="E18" s="143">
        <v>56</v>
      </c>
      <c r="F18" s="84"/>
      <c r="G18" s="45" t="s">
        <v>31</v>
      </c>
      <c r="H18" s="73"/>
      <c r="I18" s="148">
        <f t="shared" si="1"/>
        <v>0</v>
      </c>
      <c r="J18" s="225" t="s">
        <v>22</v>
      </c>
      <c r="K18" s="4"/>
    </row>
    <row r="19" spans="1:11" ht="20.100000000000001" customHeight="1">
      <c r="A19" s="73"/>
      <c r="B19" s="73"/>
      <c r="C19" s="84"/>
      <c r="D19" s="143"/>
      <c r="E19" s="143"/>
      <c r="F19" s="84"/>
      <c r="G19" s="8">
        <v>6942018260493</v>
      </c>
      <c r="H19" s="73"/>
      <c r="I19" s="72"/>
      <c r="J19" s="225"/>
      <c r="K19" s="4"/>
    </row>
    <row r="20" spans="1:11" ht="20.100000000000001" customHeight="1">
      <c r="A20" s="73">
        <v>6</v>
      </c>
      <c r="B20" s="73" t="s">
        <v>32</v>
      </c>
      <c r="C20" s="84" t="s">
        <v>33</v>
      </c>
      <c r="D20" s="143">
        <v>28</v>
      </c>
      <c r="E20" s="143">
        <v>56</v>
      </c>
      <c r="F20" s="84"/>
      <c r="G20" s="45" t="s">
        <v>34</v>
      </c>
      <c r="H20" s="73"/>
      <c r="I20" s="148">
        <f t="shared" si="1"/>
        <v>0</v>
      </c>
      <c r="J20" s="225" t="s">
        <v>22</v>
      </c>
      <c r="K20" s="4"/>
    </row>
    <row r="21" spans="1:11" ht="20.100000000000001" customHeight="1">
      <c r="A21" s="73"/>
      <c r="B21" s="73"/>
      <c r="C21" s="84"/>
      <c r="D21" s="143"/>
      <c r="E21" s="143"/>
      <c r="F21" s="84"/>
      <c r="G21" s="8">
        <v>6942018260516</v>
      </c>
      <c r="H21" s="73"/>
      <c r="I21" s="72"/>
      <c r="J21" s="225"/>
      <c r="K21" s="4"/>
    </row>
    <row r="22" spans="1:11" ht="20.100000000000001" customHeight="1">
      <c r="A22" s="73">
        <v>7</v>
      </c>
      <c r="B22" s="77" t="s">
        <v>35</v>
      </c>
      <c r="C22" s="108" t="s">
        <v>36</v>
      </c>
      <c r="D22" s="143">
        <v>35</v>
      </c>
      <c r="E22" s="143">
        <v>65</v>
      </c>
      <c r="F22" s="189"/>
      <c r="G22" s="45" t="s">
        <v>37</v>
      </c>
      <c r="H22" s="204"/>
      <c r="I22" s="148">
        <f t="shared" ref="I22:I26" si="2">D22*H22</f>
        <v>0</v>
      </c>
      <c r="J22" s="225" t="s">
        <v>38</v>
      </c>
      <c r="K22" s="11"/>
    </row>
    <row r="23" spans="1:11" ht="20.100000000000001" customHeight="1">
      <c r="A23" s="73"/>
      <c r="B23" s="77"/>
      <c r="C23" s="108"/>
      <c r="D23" s="143"/>
      <c r="E23" s="143"/>
      <c r="F23" s="189"/>
      <c r="G23" s="40" t="s">
        <v>39</v>
      </c>
      <c r="H23" s="204"/>
      <c r="I23" s="72"/>
      <c r="J23" s="225"/>
      <c r="K23" s="11"/>
    </row>
    <row r="24" spans="1:11" ht="20.100000000000001" customHeight="1">
      <c r="A24" s="73">
        <v>8</v>
      </c>
      <c r="B24" s="77" t="s">
        <v>40</v>
      </c>
      <c r="C24" s="109" t="s">
        <v>41</v>
      </c>
      <c r="D24" s="145">
        <v>35</v>
      </c>
      <c r="E24" s="170">
        <v>65</v>
      </c>
      <c r="F24" s="189"/>
      <c r="G24" s="51" t="s">
        <v>42</v>
      </c>
      <c r="H24" s="204"/>
      <c r="I24" s="148">
        <f t="shared" si="2"/>
        <v>0</v>
      </c>
      <c r="J24" s="225" t="s">
        <v>38</v>
      </c>
      <c r="K24" s="11"/>
    </row>
    <row r="25" spans="1:11" ht="20.100000000000001" customHeight="1">
      <c r="A25" s="73"/>
      <c r="B25" s="77"/>
      <c r="C25" s="108"/>
      <c r="D25" s="145"/>
      <c r="E25" s="170"/>
      <c r="F25" s="189"/>
      <c r="G25" s="41" t="s">
        <v>43</v>
      </c>
      <c r="H25" s="204"/>
      <c r="I25" s="72"/>
      <c r="J25" s="225"/>
      <c r="K25" s="11"/>
    </row>
    <row r="26" spans="1:11" ht="20.100000000000001" customHeight="1">
      <c r="A26" s="73">
        <v>9</v>
      </c>
      <c r="B26" s="78" t="s">
        <v>44</v>
      </c>
      <c r="C26" s="110" t="s">
        <v>45</v>
      </c>
      <c r="D26" s="143">
        <v>35</v>
      </c>
      <c r="E26" s="143">
        <v>65</v>
      </c>
      <c r="F26" s="189"/>
      <c r="G26" s="51" t="s">
        <v>46</v>
      </c>
      <c r="H26" s="204"/>
      <c r="I26" s="148">
        <f t="shared" si="2"/>
        <v>0</v>
      </c>
      <c r="J26" s="225" t="s">
        <v>38</v>
      </c>
      <c r="K26" s="11"/>
    </row>
    <row r="27" spans="1:11" ht="20.100000000000001" customHeight="1">
      <c r="A27" s="73"/>
      <c r="B27" s="78"/>
      <c r="C27" s="111"/>
      <c r="D27" s="143"/>
      <c r="E27" s="143"/>
      <c r="F27" s="189"/>
      <c r="G27" s="41" t="s">
        <v>47</v>
      </c>
      <c r="H27" s="204"/>
      <c r="I27" s="72"/>
      <c r="J27" s="225"/>
      <c r="K27" s="11"/>
    </row>
    <row r="28" spans="1:11" ht="20.100000000000001" customHeight="1">
      <c r="A28" s="73">
        <v>10</v>
      </c>
      <c r="B28" s="79" t="s">
        <v>48</v>
      </c>
      <c r="C28" s="112" t="s">
        <v>49</v>
      </c>
      <c r="D28" s="146">
        <v>35</v>
      </c>
      <c r="E28" s="171">
        <v>65</v>
      </c>
      <c r="F28" s="190"/>
      <c r="G28" s="57" t="s">
        <v>50</v>
      </c>
      <c r="H28" s="205"/>
      <c r="I28" s="148">
        <f t="shared" ref="I28:I32" si="3">D28*H28</f>
        <v>0</v>
      </c>
      <c r="J28" s="224" t="s">
        <v>22</v>
      </c>
      <c r="K28" s="11"/>
    </row>
    <row r="29" spans="1:11" ht="20.100000000000001" customHeight="1">
      <c r="A29" s="73"/>
      <c r="B29" s="79"/>
      <c r="C29" s="113"/>
      <c r="D29" s="146"/>
      <c r="E29" s="171"/>
      <c r="F29" s="190"/>
      <c r="G29" s="58" t="s">
        <v>51</v>
      </c>
      <c r="H29" s="205"/>
      <c r="I29" s="72"/>
      <c r="J29" s="224"/>
      <c r="K29" s="11"/>
    </row>
    <row r="30" spans="1:11" ht="20.100000000000001" customHeight="1">
      <c r="A30" s="73">
        <v>11</v>
      </c>
      <c r="B30" s="77" t="s">
        <v>52</v>
      </c>
      <c r="C30" s="109" t="s">
        <v>53</v>
      </c>
      <c r="D30" s="143">
        <v>35</v>
      </c>
      <c r="E30" s="143">
        <v>65</v>
      </c>
      <c r="F30" s="189"/>
      <c r="G30" s="51" t="s">
        <v>54</v>
      </c>
      <c r="H30" s="204"/>
      <c r="I30" s="148">
        <f t="shared" si="3"/>
        <v>0</v>
      </c>
      <c r="J30" s="225" t="s">
        <v>38</v>
      </c>
      <c r="K30" s="11"/>
    </row>
    <row r="31" spans="1:11" ht="20.100000000000001" customHeight="1">
      <c r="A31" s="73"/>
      <c r="B31" s="77"/>
      <c r="C31" s="108"/>
      <c r="D31" s="143"/>
      <c r="E31" s="143"/>
      <c r="F31" s="189"/>
      <c r="G31" s="41" t="s">
        <v>55</v>
      </c>
      <c r="H31" s="204"/>
      <c r="I31" s="72"/>
      <c r="J31" s="225"/>
      <c r="K31" s="11"/>
    </row>
    <row r="32" spans="1:11" ht="20.100000000000001" customHeight="1">
      <c r="A32" s="73">
        <v>12</v>
      </c>
      <c r="B32" s="72" t="s">
        <v>56</v>
      </c>
      <c r="C32" s="80" t="s">
        <v>57</v>
      </c>
      <c r="D32" s="142">
        <v>12</v>
      </c>
      <c r="E32" s="142">
        <v>24</v>
      </c>
      <c r="F32" s="80"/>
      <c r="G32" s="53" t="s">
        <v>58</v>
      </c>
      <c r="H32" s="72"/>
      <c r="I32" s="148">
        <f t="shared" si="3"/>
        <v>0</v>
      </c>
      <c r="J32" s="224" t="s">
        <v>22</v>
      </c>
      <c r="K32" s="4"/>
    </row>
    <row r="33" spans="1:11" ht="20.100000000000001" customHeight="1">
      <c r="A33" s="73"/>
      <c r="B33" s="72"/>
      <c r="C33" s="80"/>
      <c r="D33" s="142"/>
      <c r="E33" s="142"/>
      <c r="F33" s="80"/>
      <c r="G33" s="54">
        <v>6942018260219</v>
      </c>
      <c r="H33" s="72"/>
      <c r="I33" s="72"/>
      <c r="J33" s="224"/>
      <c r="K33" s="4"/>
    </row>
    <row r="34" spans="1:11" ht="20.100000000000001" customHeight="1">
      <c r="A34" s="73">
        <v>13</v>
      </c>
      <c r="B34" s="73" t="s">
        <v>59</v>
      </c>
      <c r="C34" s="84" t="s">
        <v>60</v>
      </c>
      <c r="D34" s="143">
        <v>12</v>
      </c>
      <c r="E34" s="143">
        <v>24</v>
      </c>
      <c r="F34" s="84"/>
      <c r="G34" s="45" t="s">
        <v>61</v>
      </c>
      <c r="H34" s="73"/>
      <c r="I34" s="148">
        <f t="shared" ref="I34:I38" si="4">D34*H34</f>
        <v>0</v>
      </c>
      <c r="J34" s="225" t="s">
        <v>22</v>
      </c>
      <c r="K34" s="4"/>
    </row>
    <row r="35" spans="1:11" ht="20.100000000000001" customHeight="1">
      <c r="A35" s="73"/>
      <c r="B35" s="73"/>
      <c r="C35" s="84"/>
      <c r="D35" s="143"/>
      <c r="E35" s="143"/>
      <c r="F35" s="84"/>
      <c r="G35" s="8">
        <v>6942018260226</v>
      </c>
      <c r="H35" s="73"/>
      <c r="I35" s="72"/>
      <c r="J35" s="225"/>
      <c r="K35" s="4"/>
    </row>
    <row r="36" spans="1:11" ht="20.100000000000001" customHeight="1">
      <c r="A36" s="73">
        <v>14</v>
      </c>
      <c r="B36" s="73" t="s">
        <v>62</v>
      </c>
      <c r="C36" s="73" t="s">
        <v>63</v>
      </c>
      <c r="D36" s="73">
        <v>14</v>
      </c>
      <c r="E36" s="73">
        <v>26</v>
      </c>
      <c r="F36" s="73"/>
      <c r="G36" s="45" t="s">
        <v>64</v>
      </c>
      <c r="H36" s="73"/>
      <c r="I36" s="148">
        <f t="shared" si="4"/>
        <v>0</v>
      </c>
      <c r="J36" s="225" t="s">
        <v>65</v>
      </c>
      <c r="K36" s="4"/>
    </row>
    <row r="37" spans="1:11" ht="20.100000000000001" customHeight="1">
      <c r="A37" s="73"/>
      <c r="B37" s="73"/>
      <c r="C37" s="73"/>
      <c r="D37" s="73"/>
      <c r="E37" s="73"/>
      <c r="F37" s="73"/>
      <c r="G37" s="8">
        <v>6942018270997</v>
      </c>
      <c r="H37" s="73"/>
      <c r="I37" s="72"/>
      <c r="J37" s="225"/>
      <c r="K37" s="4"/>
    </row>
    <row r="38" spans="1:11" ht="20.100000000000001" customHeight="1">
      <c r="A38" s="73">
        <v>15</v>
      </c>
      <c r="B38" s="80" t="s">
        <v>66</v>
      </c>
      <c r="C38" s="114" t="s">
        <v>67</v>
      </c>
      <c r="D38" s="141">
        <v>14</v>
      </c>
      <c r="E38" s="172">
        <v>26</v>
      </c>
      <c r="F38" s="141">
        <v>26</v>
      </c>
      <c r="G38" s="59" t="s">
        <v>68</v>
      </c>
      <c r="H38" s="80"/>
      <c r="I38" s="148">
        <f t="shared" si="4"/>
        <v>0</v>
      </c>
      <c r="J38" s="224" t="s">
        <v>65</v>
      </c>
      <c r="K38" s="4"/>
    </row>
    <row r="39" spans="1:11" ht="20.100000000000001" customHeight="1">
      <c r="A39" s="73"/>
      <c r="B39" s="80"/>
      <c r="C39" s="80"/>
      <c r="D39" s="141"/>
      <c r="E39" s="172"/>
      <c r="F39" s="141"/>
      <c r="G39" s="54">
        <v>6942018270485</v>
      </c>
      <c r="H39" s="80"/>
      <c r="I39" s="72"/>
      <c r="J39" s="224"/>
      <c r="K39" s="4"/>
    </row>
    <row r="40" spans="1:11" ht="20.100000000000001" customHeight="1">
      <c r="A40" s="73">
        <v>16</v>
      </c>
      <c r="B40" s="73" t="s">
        <v>69</v>
      </c>
      <c r="C40" s="84" t="s">
        <v>70</v>
      </c>
      <c r="D40" s="143">
        <v>28</v>
      </c>
      <c r="E40" s="143">
        <v>56</v>
      </c>
      <c r="F40" s="84"/>
      <c r="G40" s="45" t="s">
        <v>71</v>
      </c>
      <c r="H40" s="73"/>
      <c r="I40" s="148">
        <f t="shared" ref="I40:I44" si="5">D40*H40</f>
        <v>0</v>
      </c>
      <c r="J40" s="225" t="s">
        <v>22</v>
      </c>
      <c r="K40" s="4"/>
    </row>
    <row r="41" spans="1:11" ht="20.100000000000001" customHeight="1">
      <c r="A41" s="73"/>
      <c r="B41" s="73"/>
      <c r="C41" s="84"/>
      <c r="D41" s="143"/>
      <c r="E41" s="143"/>
      <c r="F41" s="84"/>
      <c r="G41" s="8">
        <v>6942018260158</v>
      </c>
      <c r="H41" s="73"/>
      <c r="I41" s="72"/>
      <c r="J41" s="225"/>
      <c r="K41" s="4"/>
    </row>
    <row r="42" spans="1:11" ht="20.100000000000001" customHeight="1">
      <c r="A42" s="73">
        <v>17</v>
      </c>
      <c r="B42" s="80" t="s">
        <v>72</v>
      </c>
      <c r="C42" s="115" t="s">
        <v>73</v>
      </c>
      <c r="D42" s="142">
        <v>41.4</v>
      </c>
      <c r="E42" s="142">
        <v>69</v>
      </c>
      <c r="F42" s="191"/>
      <c r="G42" s="60" t="s">
        <v>74</v>
      </c>
      <c r="H42" s="72"/>
      <c r="I42" s="148">
        <f t="shared" si="5"/>
        <v>0</v>
      </c>
      <c r="J42" s="224" t="s">
        <v>22</v>
      </c>
      <c r="K42" s="4"/>
    </row>
    <row r="43" spans="1:11" ht="20.100000000000001" customHeight="1">
      <c r="A43" s="73"/>
      <c r="B43" s="80"/>
      <c r="C43" s="116"/>
      <c r="D43" s="142"/>
      <c r="E43" s="142"/>
      <c r="F43" s="191"/>
      <c r="G43" s="61">
        <v>6942018266266</v>
      </c>
      <c r="H43" s="72"/>
      <c r="I43" s="72"/>
      <c r="J43" s="224"/>
      <c r="K43" s="4"/>
    </row>
    <row r="44" spans="1:11" ht="20.100000000000001" customHeight="1">
      <c r="A44" s="73">
        <v>18</v>
      </c>
      <c r="B44" s="72" t="s">
        <v>75</v>
      </c>
      <c r="C44" s="115" t="s">
        <v>76</v>
      </c>
      <c r="D44" s="142">
        <v>41.4</v>
      </c>
      <c r="E44" s="142">
        <v>69</v>
      </c>
      <c r="F44" s="191"/>
      <c r="G44" s="60" t="s">
        <v>77</v>
      </c>
      <c r="H44" s="72"/>
      <c r="I44" s="148">
        <f t="shared" si="5"/>
        <v>0</v>
      </c>
      <c r="J44" s="224" t="s">
        <v>22</v>
      </c>
      <c r="K44" s="4"/>
    </row>
    <row r="45" spans="1:11" ht="20.100000000000001" customHeight="1">
      <c r="A45" s="73"/>
      <c r="B45" s="72"/>
      <c r="C45" s="116"/>
      <c r="D45" s="142"/>
      <c r="E45" s="142"/>
      <c r="F45" s="191"/>
      <c r="G45" s="61">
        <v>6942018266273</v>
      </c>
      <c r="H45" s="72"/>
      <c r="I45" s="72"/>
      <c r="J45" s="224"/>
      <c r="K45" s="4"/>
    </row>
    <row r="46" spans="1:11" ht="20.100000000000001" customHeight="1">
      <c r="A46" s="73">
        <v>19</v>
      </c>
      <c r="B46" s="72" t="s">
        <v>78</v>
      </c>
      <c r="C46" s="115" t="s">
        <v>79</v>
      </c>
      <c r="D46" s="142">
        <v>41.4</v>
      </c>
      <c r="E46" s="142">
        <v>69</v>
      </c>
      <c r="F46" s="191"/>
      <c r="G46" s="60" t="s">
        <v>80</v>
      </c>
      <c r="H46" s="72"/>
      <c r="I46" s="148">
        <f t="shared" ref="I46:I50" si="6">D46*H46</f>
        <v>0</v>
      </c>
      <c r="J46" s="224" t="s">
        <v>22</v>
      </c>
      <c r="K46" s="4"/>
    </row>
    <row r="47" spans="1:11" ht="20.100000000000001" customHeight="1">
      <c r="A47" s="73"/>
      <c r="B47" s="72"/>
      <c r="C47" s="116"/>
      <c r="D47" s="142"/>
      <c r="E47" s="142"/>
      <c r="F47" s="191"/>
      <c r="G47" s="61">
        <v>6942018266280</v>
      </c>
      <c r="H47" s="72"/>
      <c r="I47" s="72"/>
      <c r="J47" s="224"/>
      <c r="K47" s="4"/>
    </row>
    <row r="48" spans="1:11" ht="20.100000000000001" customHeight="1">
      <c r="A48" s="73">
        <v>20</v>
      </c>
      <c r="B48" s="73" t="s">
        <v>81</v>
      </c>
      <c r="C48" s="117" t="s">
        <v>82</v>
      </c>
      <c r="D48" s="147">
        <v>14</v>
      </c>
      <c r="E48" s="150">
        <v>27</v>
      </c>
      <c r="F48" s="84"/>
      <c r="G48" s="45" t="s">
        <v>83</v>
      </c>
      <c r="H48" s="73"/>
      <c r="I48" s="148">
        <f t="shared" si="6"/>
        <v>0</v>
      </c>
      <c r="J48" s="225" t="s">
        <v>22</v>
      </c>
      <c r="K48" s="4"/>
    </row>
    <row r="49" spans="1:11" ht="20.100000000000001" customHeight="1">
      <c r="A49" s="73"/>
      <c r="B49" s="73"/>
      <c r="C49" s="117"/>
      <c r="D49" s="147"/>
      <c r="E49" s="150"/>
      <c r="F49" s="84"/>
      <c r="G49" s="8">
        <v>6942018260370</v>
      </c>
      <c r="H49" s="73"/>
      <c r="I49" s="72"/>
      <c r="J49" s="225"/>
      <c r="K49" s="4"/>
    </row>
    <row r="50" spans="1:11" ht="20.100000000000001" customHeight="1">
      <c r="A50" s="73">
        <v>21</v>
      </c>
      <c r="B50" s="73" t="s">
        <v>84</v>
      </c>
      <c r="C50" s="84" t="s">
        <v>85</v>
      </c>
      <c r="D50" s="143">
        <v>14</v>
      </c>
      <c r="E50" s="143">
        <v>27</v>
      </c>
      <c r="F50" s="84"/>
      <c r="G50" s="45" t="s">
        <v>86</v>
      </c>
      <c r="H50" s="73"/>
      <c r="I50" s="148">
        <f t="shared" si="6"/>
        <v>0</v>
      </c>
      <c r="J50" s="225" t="s">
        <v>22</v>
      </c>
      <c r="K50" s="4"/>
    </row>
    <row r="51" spans="1:11" ht="20.100000000000001" customHeight="1">
      <c r="A51" s="73"/>
      <c r="B51" s="73"/>
      <c r="C51" s="84"/>
      <c r="D51" s="143"/>
      <c r="E51" s="143"/>
      <c r="F51" s="84"/>
      <c r="G51" s="8">
        <v>6942018260417</v>
      </c>
      <c r="H51" s="73"/>
      <c r="I51" s="72"/>
      <c r="J51" s="225"/>
      <c r="K51" s="4"/>
    </row>
    <row r="52" spans="1:11" ht="20.100000000000001" customHeight="1">
      <c r="A52" s="73">
        <v>22</v>
      </c>
      <c r="B52" s="72" t="s">
        <v>87</v>
      </c>
      <c r="C52" s="80" t="s">
        <v>88</v>
      </c>
      <c r="D52" s="142">
        <v>14</v>
      </c>
      <c r="E52" s="142">
        <v>27</v>
      </c>
      <c r="F52" s="80"/>
      <c r="G52" s="53" t="s">
        <v>89</v>
      </c>
      <c r="H52" s="72"/>
      <c r="I52" s="148">
        <f t="shared" ref="I52:I56" si="7">D52*H52</f>
        <v>0</v>
      </c>
      <c r="J52" s="224" t="s">
        <v>22</v>
      </c>
      <c r="K52" s="4"/>
    </row>
    <row r="53" spans="1:11" ht="20.100000000000001" customHeight="1">
      <c r="A53" s="73"/>
      <c r="B53" s="72"/>
      <c r="C53" s="80"/>
      <c r="D53" s="142"/>
      <c r="E53" s="142"/>
      <c r="F53" s="80"/>
      <c r="G53" s="54">
        <v>6942018260394</v>
      </c>
      <c r="H53" s="72"/>
      <c r="I53" s="72"/>
      <c r="J53" s="224"/>
      <c r="K53" s="4"/>
    </row>
    <row r="54" spans="1:11" ht="20.100000000000001" customHeight="1">
      <c r="A54" s="73">
        <v>23</v>
      </c>
      <c r="B54" s="73" t="s">
        <v>90</v>
      </c>
      <c r="C54" s="84" t="s">
        <v>91</v>
      </c>
      <c r="D54" s="143">
        <v>14</v>
      </c>
      <c r="E54" s="143">
        <v>27</v>
      </c>
      <c r="F54" s="84"/>
      <c r="G54" s="45" t="s">
        <v>92</v>
      </c>
      <c r="H54" s="73"/>
      <c r="I54" s="148">
        <f t="shared" si="7"/>
        <v>0</v>
      </c>
      <c r="J54" s="225" t="s">
        <v>22</v>
      </c>
      <c r="K54" s="4"/>
    </row>
    <row r="55" spans="1:11" ht="20.100000000000001" customHeight="1">
      <c r="A55" s="73"/>
      <c r="B55" s="73"/>
      <c r="C55" s="84"/>
      <c r="D55" s="143"/>
      <c r="E55" s="143"/>
      <c r="F55" s="84"/>
      <c r="G55" s="8">
        <v>6942018260431</v>
      </c>
      <c r="H55" s="73"/>
      <c r="I55" s="72"/>
      <c r="J55" s="225"/>
      <c r="K55" s="4"/>
    </row>
    <row r="56" spans="1:11" ht="20.100000000000001" customHeight="1">
      <c r="A56" s="73">
        <v>24</v>
      </c>
      <c r="B56" s="73" t="s">
        <v>93</v>
      </c>
      <c r="C56" s="117" t="s">
        <v>94</v>
      </c>
      <c r="D56" s="147">
        <v>21</v>
      </c>
      <c r="E56" s="173">
        <v>42</v>
      </c>
      <c r="F56" s="84"/>
      <c r="G56" s="45" t="s">
        <v>95</v>
      </c>
      <c r="H56" s="73"/>
      <c r="I56" s="148">
        <f t="shared" si="7"/>
        <v>0</v>
      </c>
      <c r="J56" s="225" t="s">
        <v>18</v>
      </c>
      <c r="K56" s="11"/>
    </row>
    <row r="57" spans="1:11" ht="20.100000000000001" customHeight="1">
      <c r="A57" s="73"/>
      <c r="B57" s="73"/>
      <c r="C57" s="84"/>
      <c r="D57" s="147"/>
      <c r="E57" s="173"/>
      <c r="F57" s="84"/>
      <c r="G57" s="8">
        <v>6942018260332</v>
      </c>
      <c r="H57" s="73"/>
      <c r="I57" s="72"/>
      <c r="J57" s="225"/>
      <c r="K57" s="11"/>
    </row>
    <row r="58" spans="1:11" ht="20.100000000000001" customHeight="1">
      <c r="A58" s="73">
        <v>25</v>
      </c>
      <c r="B58" s="72" t="s">
        <v>96</v>
      </c>
      <c r="C58" s="118" t="s">
        <v>97</v>
      </c>
      <c r="D58" s="148">
        <v>48</v>
      </c>
      <c r="E58" s="148">
        <v>78</v>
      </c>
      <c r="F58" s="72"/>
      <c r="G58" s="53" t="s">
        <v>98</v>
      </c>
      <c r="H58" s="205"/>
      <c r="I58" s="148">
        <f t="shared" ref="I58:I62" si="8">D58*H58</f>
        <v>0</v>
      </c>
      <c r="J58" s="224" t="s">
        <v>38</v>
      </c>
      <c r="K58" s="11"/>
    </row>
    <row r="59" spans="1:11" ht="20.100000000000001" customHeight="1">
      <c r="A59" s="73"/>
      <c r="B59" s="72"/>
      <c r="C59" s="72"/>
      <c r="D59" s="148"/>
      <c r="E59" s="148"/>
      <c r="F59" s="72"/>
      <c r="G59" s="54">
        <v>6942018266624</v>
      </c>
      <c r="H59" s="205"/>
      <c r="I59" s="72"/>
      <c r="J59" s="224"/>
      <c r="K59" s="11"/>
    </row>
    <row r="60" spans="1:11" ht="20.100000000000001" customHeight="1">
      <c r="A60" s="73">
        <v>26</v>
      </c>
      <c r="B60" s="72" t="s">
        <v>99</v>
      </c>
      <c r="C60" s="118" t="s">
        <v>100</v>
      </c>
      <c r="D60" s="148">
        <v>48</v>
      </c>
      <c r="E60" s="148">
        <v>78</v>
      </c>
      <c r="F60" s="72"/>
      <c r="G60" s="53" t="s">
        <v>101</v>
      </c>
      <c r="H60" s="205"/>
      <c r="I60" s="148">
        <f t="shared" si="8"/>
        <v>0</v>
      </c>
      <c r="J60" s="224" t="s">
        <v>38</v>
      </c>
      <c r="K60" s="237"/>
    </row>
    <row r="61" spans="1:11" ht="20.100000000000001" customHeight="1">
      <c r="A61" s="73"/>
      <c r="B61" s="72"/>
      <c r="C61" s="72"/>
      <c r="D61" s="148"/>
      <c r="E61" s="148"/>
      <c r="F61" s="72"/>
      <c r="G61" s="54">
        <v>6942018266631</v>
      </c>
      <c r="H61" s="205"/>
      <c r="I61" s="72"/>
      <c r="J61" s="224"/>
      <c r="K61" s="237"/>
    </row>
    <row r="62" spans="1:11" ht="20.100000000000001" customHeight="1">
      <c r="A62" s="73">
        <v>27</v>
      </c>
      <c r="B62" s="81" t="s">
        <v>102</v>
      </c>
      <c r="C62" s="100" t="s">
        <v>103</v>
      </c>
      <c r="D62" s="149">
        <f>E62*0.6</f>
        <v>15</v>
      </c>
      <c r="E62" s="149">
        <v>25</v>
      </c>
      <c r="F62" s="192"/>
      <c r="G62" s="53" t="s">
        <v>104</v>
      </c>
      <c r="H62" s="204"/>
      <c r="I62" s="148">
        <f t="shared" si="8"/>
        <v>0</v>
      </c>
      <c r="J62" s="225" t="s">
        <v>22</v>
      </c>
      <c r="K62" s="4"/>
    </row>
    <row r="63" spans="1:11" ht="20.100000000000001" customHeight="1">
      <c r="A63" s="73"/>
      <c r="B63" s="81"/>
      <c r="C63" s="73"/>
      <c r="D63" s="149"/>
      <c r="E63" s="149"/>
      <c r="F63" s="192"/>
      <c r="G63" s="54" t="s">
        <v>105</v>
      </c>
      <c r="H63" s="204"/>
      <c r="I63" s="72"/>
      <c r="J63" s="225"/>
      <c r="K63" s="4"/>
    </row>
    <row r="64" spans="1:11" ht="20.100000000000001" customHeight="1">
      <c r="A64" s="73">
        <v>28</v>
      </c>
      <c r="B64" s="81" t="s">
        <v>106</v>
      </c>
      <c r="C64" s="100" t="s">
        <v>107</v>
      </c>
      <c r="D64" s="149">
        <f>E64*0.6</f>
        <v>15</v>
      </c>
      <c r="E64" s="149">
        <v>25</v>
      </c>
      <c r="F64" s="192"/>
      <c r="G64" s="53" t="s">
        <v>108</v>
      </c>
      <c r="H64" s="204"/>
      <c r="I64" s="148">
        <f t="shared" ref="I64:I68" si="9">D64*H64</f>
        <v>0</v>
      </c>
      <c r="J64" s="225" t="s">
        <v>22</v>
      </c>
      <c r="K64" s="4"/>
    </row>
    <row r="65" spans="1:11" ht="20.100000000000001" customHeight="1">
      <c r="A65" s="73"/>
      <c r="B65" s="81"/>
      <c r="C65" s="73"/>
      <c r="D65" s="149"/>
      <c r="E65" s="149"/>
      <c r="F65" s="192"/>
      <c r="G65" s="54" t="s">
        <v>109</v>
      </c>
      <c r="H65" s="204"/>
      <c r="I65" s="72"/>
      <c r="J65" s="225"/>
      <c r="K65" s="4"/>
    </row>
    <row r="66" spans="1:11" ht="20.100000000000001" customHeight="1">
      <c r="A66" s="73">
        <v>29</v>
      </c>
      <c r="B66" s="72" t="s">
        <v>110</v>
      </c>
      <c r="C66" s="80" t="s">
        <v>111</v>
      </c>
      <c r="D66" s="142">
        <v>10</v>
      </c>
      <c r="E66" s="142">
        <v>18</v>
      </c>
      <c r="F66" s="80"/>
      <c r="G66" s="53" t="s">
        <v>112</v>
      </c>
      <c r="H66" s="72"/>
      <c r="I66" s="148">
        <f t="shared" si="9"/>
        <v>0</v>
      </c>
      <c r="J66" s="224" t="s">
        <v>22</v>
      </c>
      <c r="K66" s="4"/>
    </row>
    <row r="67" spans="1:11" ht="20.100000000000001" customHeight="1">
      <c r="A67" s="73"/>
      <c r="B67" s="72"/>
      <c r="C67" s="80"/>
      <c r="D67" s="142"/>
      <c r="E67" s="142"/>
      <c r="F67" s="80"/>
      <c r="G67" s="54">
        <v>6942018261773</v>
      </c>
      <c r="H67" s="72"/>
      <c r="I67" s="72"/>
      <c r="J67" s="224"/>
      <c r="K67" s="4"/>
    </row>
    <row r="68" spans="1:11" ht="20.100000000000001" customHeight="1">
      <c r="A68" s="73">
        <v>30</v>
      </c>
      <c r="B68" s="72" t="s">
        <v>113</v>
      </c>
      <c r="C68" s="80" t="s">
        <v>114</v>
      </c>
      <c r="D68" s="142">
        <v>10</v>
      </c>
      <c r="E68" s="142">
        <v>18</v>
      </c>
      <c r="F68" s="80"/>
      <c r="G68" s="53" t="s">
        <v>115</v>
      </c>
      <c r="H68" s="72"/>
      <c r="I68" s="148">
        <f t="shared" si="9"/>
        <v>0</v>
      </c>
      <c r="J68" s="224" t="s">
        <v>22</v>
      </c>
      <c r="K68" s="4"/>
    </row>
    <row r="69" spans="1:11" ht="20.100000000000001" customHeight="1">
      <c r="A69" s="73"/>
      <c r="B69" s="72"/>
      <c r="C69" s="80"/>
      <c r="D69" s="142"/>
      <c r="E69" s="142"/>
      <c r="F69" s="80"/>
      <c r="G69" s="54">
        <v>6942018261766</v>
      </c>
      <c r="H69" s="72"/>
      <c r="I69" s="72"/>
      <c r="J69" s="224"/>
      <c r="K69" s="4"/>
    </row>
    <row r="70" spans="1:11" ht="20.100000000000001" customHeight="1">
      <c r="A70" s="73">
        <v>31</v>
      </c>
      <c r="B70" s="73" t="s">
        <v>116</v>
      </c>
      <c r="C70" s="84" t="s">
        <v>117</v>
      </c>
      <c r="D70" s="143">
        <v>12</v>
      </c>
      <c r="E70" s="143">
        <v>22</v>
      </c>
      <c r="F70" s="84"/>
      <c r="G70" s="45" t="s">
        <v>118</v>
      </c>
      <c r="H70" s="73"/>
      <c r="I70" s="148">
        <f t="shared" ref="I70:I74" si="10">D70*H70</f>
        <v>0</v>
      </c>
      <c r="J70" s="225" t="s">
        <v>22</v>
      </c>
      <c r="K70" s="4"/>
    </row>
    <row r="71" spans="1:11" ht="20.100000000000001" customHeight="1">
      <c r="A71" s="73"/>
      <c r="B71" s="73"/>
      <c r="C71" s="84"/>
      <c r="D71" s="143"/>
      <c r="E71" s="143"/>
      <c r="F71" s="84"/>
      <c r="G71" s="8">
        <v>6942018261797</v>
      </c>
      <c r="H71" s="73"/>
      <c r="I71" s="72"/>
      <c r="J71" s="225"/>
      <c r="K71" s="4"/>
    </row>
    <row r="72" spans="1:11" ht="20.100000000000001" customHeight="1">
      <c r="A72" s="73">
        <v>32</v>
      </c>
      <c r="B72" s="73" t="s">
        <v>119</v>
      </c>
      <c r="C72" s="84" t="s">
        <v>120</v>
      </c>
      <c r="D72" s="147">
        <v>12</v>
      </c>
      <c r="E72" s="147">
        <v>22</v>
      </c>
      <c r="F72" s="84"/>
      <c r="G72" s="45" t="s">
        <v>121</v>
      </c>
      <c r="H72" s="73"/>
      <c r="I72" s="148">
        <f t="shared" si="10"/>
        <v>0</v>
      </c>
      <c r="J72" s="225" t="s">
        <v>22</v>
      </c>
      <c r="K72" s="238"/>
    </row>
    <row r="73" spans="1:11" ht="20.100000000000001" customHeight="1">
      <c r="A73" s="73"/>
      <c r="B73" s="73"/>
      <c r="C73" s="84"/>
      <c r="D73" s="147"/>
      <c r="E73" s="147"/>
      <c r="F73" s="84"/>
      <c r="G73" s="8">
        <v>6942018260257</v>
      </c>
      <c r="H73" s="73"/>
      <c r="I73" s="72"/>
      <c r="J73" s="225"/>
      <c r="K73" s="239"/>
    </row>
    <row r="74" spans="1:11" ht="20.100000000000001" customHeight="1">
      <c r="A74" s="73">
        <v>33</v>
      </c>
      <c r="B74" s="73" t="s">
        <v>122</v>
      </c>
      <c r="C74" s="84" t="s">
        <v>123</v>
      </c>
      <c r="D74" s="143">
        <v>15</v>
      </c>
      <c r="E74" s="143">
        <v>28</v>
      </c>
      <c r="F74" s="84"/>
      <c r="G74" s="45" t="s">
        <v>124</v>
      </c>
      <c r="H74" s="73"/>
      <c r="I74" s="148">
        <f t="shared" si="10"/>
        <v>0</v>
      </c>
      <c r="J74" s="226" t="s">
        <v>125</v>
      </c>
      <c r="K74" s="15"/>
    </row>
    <row r="75" spans="1:11" ht="20.100000000000001" customHeight="1">
      <c r="A75" s="73"/>
      <c r="B75" s="73"/>
      <c r="C75" s="84"/>
      <c r="D75" s="143"/>
      <c r="E75" s="143"/>
      <c r="F75" s="84"/>
      <c r="G75" s="8">
        <v>6942018260264</v>
      </c>
      <c r="H75" s="73"/>
      <c r="I75" s="72"/>
      <c r="J75" s="226"/>
      <c r="K75" s="15"/>
    </row>
    <row r="76" spans="1:11" ht="20.100000000000001" customHeight="1">
      <c r="A76" s="6"/>
      <c r="B76" s="76" t="s">
        <v>126</v>
      </c>
      <c r="C76" s="76" t="s">
        <v>127</v>
      </c>
      <c r="D76" s="144">
        <v>15</v>
      </c>
      <c r="E76" s="144">
        <v>28</v>
      </c>
      <c r="F76" s="76"/>
      <c r="G76" s="55" t="s">
        <v>128</v>
      </c>
      <c r="H76" s="76"/>
      <c r="I76" s="148">
        <f t="shared" ref="I76:I80" si="11">D76*H76</f>
        <v>0</v>
      </c>
      <c r="J76" s="226" t="s">
        <v>125</v>
      </c>
      <c r="K76" s="238"/>
    </row>
    <row r="77" spans="1:11" ht="20.100000000000001" customHeight="1">
      <c r="A77" s="6"/>
      <c r="B77" s="76"/>
      <c r="C77" s="76"/>
      <c r="D77" s="144"/>
      <c r="E77" s="144"/>
      <c r="F77" s="76"/>
      <c r="G77" s="56">
        <v>6942018261810</v>
      </c>
      <c r="H77" s="76"/>
      <c r="I77" s="72"/>
      <c r="J77" s="226"/>
      <c r="K77" s="239"/>
    </row>
    <row r="78" spans="1:11" ht="20.100000000000001" customHeight="1">
      <c r="A78" s="73">
        <v>34</v>
      </c>
      <c r="B78" s="82" t="s">
        <v>129</v>
      </c>
      <c r="C78" s="109" t="s">
        <v>130</v>
      </c>
      <c r="D78" s="147">
        <v>22</v>
      </c>
      <c r="E78" s="147">
        <v>40</v>
      </c>
      <c r="F78" s="189"/>
      <c r="G78" s="52" t="s">
        <v>131</v>
      </c>
      <c r="H78" s="203"/>
      <c r="I78" s="148">
        <f t="shared" si="11"/>
        <v>0</v>
      </c>
      <c r="J78" s="225" t="s">
        <v>18</v>
      </c>
      <c r="K78" s="11"/>
    </row>
    <row r="79" spans="1:11" ht="20.100000000000001" customHeight="1">
      <c r="A79" s="73"/>
      <c r="B79" s="83"/>
      <c r="C79" s="108"/>
      <c r="D79" s="147"/>
      <c r="E79" s="147"/>
      <c r="F79" s="189"/>
      <c r="G79" s="42" t="s">
        <v>132</v>
      </c>
      <c r="H79" s="203"/>
      <c r="I79" s="72"/>
      <c r="J79" s="225"/>
      <c r="K79" s="11"/>
    </row>
    <row r="80" spans="1:11" ht="20.100000000000001" customHeight="1">
      <c r="A80" s="73">
        <v>35</v>
      </c>
      <c r="B80" s="82" t="s">
        <v>133</v>
      </c>
      <c r="C80" s="117" t="s">
        <v>134</v>
      </c>
      <c r="D80" s="150">
        <v>25</v>
      </c>
      <c r="E80" s="174">
        <v>48</v>
      </c>
      <c r="F80" s="124"/>
      <c r="G80" s="45" t="s">
        <v>135</v>
      </c>
      <c r="H80" s="212"/>
      <c r="I80" s="148">
        <f t="shared" si="11"/>
        <v>0</v>
      </c>
      <c r="J80" s="225" t="s">
        <v>18</v>
      </c>
      <c r="K80" s="11"/>
    </row>
    <row r="81" spans="1:11" ht="20.100000000000001" customHeight="1">
      <c r="A81" s="73"/>
      <c r="B81" s="83"/>
      <c r="C81" s="84"/>
      <c r="D81" s="150"/>
      <c r="E81" s="174"/>
      <c r="F81" s="124"/>
      <c r="G81" s="8">
        <v>6942018261018</v>
      </c>
      <c r="H81" s="212"/>
      <c r="I81" s="72"/>
      <c r="J81" s="225"/>
      <c r="K81" s="11"/>
    </row>
    <row r="82" spans="1:11" ht="20.100000000000001" customHeight="1">
      <c r="A82" s="73">
        <v>36</v>
      </c>
      <c r="B82" s="84" t="s">
        <v>136</v>
      </c>
      <c r="C82" s="118" t="s">
        <v>137</v>
      </c>
      <c r="D82" s="150">
        <v>33.6</v>
      </c>
      <c r="E82" s="150">
        <v>56</v>
      </c>
      <c r="F82" s="124"/>
      <c r="G82" s="60" t="s">
        <v>138</v>
      </c>
      <c r="H82" s="212"/>
      <c r="I82" s="148">
        <f t="shared" ref="I82:I86" si="12">D82*H82</f>
        <v>0</v>
      </c>
      <c r="J82" s="225" t="s">
        <v>18</v>
      </c>
      <c r="K82" s="16"/>
    </row>
    <row r="83" spans="1:11" ht="20.100000000000001" customHeight="1">
      <c r="A83" s="73"/>
      <c r="B83" s="84"/>
      <c r="C83" s="72"/>
      <c r="D83" s="150"/>
      <c r="E83" s="150"/>
      <c r="F83" s="124"/>
      <c r="G83" s="61">
        <v>6942018266327</v>
      </c>
      <c r="H83" s="212"/>
      <c r="I83" s="72"/>
      <c r="J83" s="225"/>
      <c r="K83" s="16"/>
    </row>
    <row r="84" spans="1:11" ht="20.100000000000001" customHeight="1">
      <c r="A84" s="73">
        <v>37</v>
      </c>
      <c r="B84" s="73" t="s">
        <v>139</v>
      </c>
      <c r="C84" s="84" t="s">
        <v>140</v>
      </c>
      <c r="D84" s="143">
        <v>12</v>
      </c>
      <c r="E84" s="143">
        <v>24</v>
      </c>
      <c r="F84" s="84"/>
      <c r="G84" s="45" t="s">
        <v>141</v>
      </c>
      <c r="H84" s="73"/>
      <c r="I84" s="148">
        <f t="shared" si="12"/>
        <v>0</v>
      </c>
      <c r="J84" s="225" t="s">
        <v>142</v>
      </c>
      <c r="K84" s="15"/>
    </row>
    <row r="85" spans="1:11" ht="20.100000000000001" customHeight="1">
      <c r="A85" s="73"/>
      <c r="B85" s="73"/>
      <c r="C85" s="84"/>
      <c r="D85" s="143"/>
      <c r="E85" s="143"/>
      <c r="F85" s="84"/>
      <c r="G85" s="8">
        <v>6942018261902</v>
      </c>
      <c r="H85" s="73"/>
      <c r="I85" s="72"/>
      <c r="J85" s="225"/>
      <c r="K85" s="15"/>
    </row>
    <row r="86" spans="1:11" ht="20.100000000000001" customHeight="1">
      <c r="A86" s="73">
        <v>38</v>
      </c>
      <c r="B86" s="73" t="s">
        <v>143</v>
      </c>
      <c r="C86" s="84" t="s">
        <v>144</v>
      </c>
      <c r="D86" s="143">
        <v>12</v>
      </c>
      <c r="E86" s="143">
        <v>24</v>
      </c>
      <c r="F86" s="84"/>
      <c r="G86" s="45" t="s">
        <v>145</v>
      </c>
      <c r="H86" s="73"/>
      <c r="I86" s="148">
        <f t="shared" si="12"/>
        <v>0</v>
      </c>
      <c r="J86" s="225" t="s">
        <v>142</v>
      </c>
      <c r="K86" s="15"/>
    </row>
    <row r="87" spans="1:11" ht="20.100000000000001" customHeight="1">
      <c r="A87" s="73"/>
      <c r="B87" s="73"/>
      <c r="C87" s="84"/>
      <c r="D87" s="143"/>
      <c r="E87" s="143"/>
      <c r="F87" s="84"/>
      <c r="G87" s="8">
        <v>6942018261919</v>
      </c>
      <c r="H87" s="73"/>
      <c r="I87" s="72"/>
      <c r="J87" s="225"/>
      <c r="K87" s="15"/>
    </row>
    <row r="88" spans="1:11" ht="20.100000000000001" customHeight="1">
      <c r="A88" s="73">
        <v>39</v>
      </c>
      <c r="B88" s="73" t="s">
        <v>146</v>
      </c>
      <c r="C88" s="84" t="s">
        <v>147</v>
      </c>
      <c r="D88" s="143">
        <v>12</v>
      </c>
      <c r="E88" s="143">
        <v>24</v>
      </c>
      <c r="F88" s="84"/>
      <c r="G88" s="45" t="s">
        <v>148</v>
      </c>
      <c r="H88" s="73"/>
      <c r="I88" s="148">
        <f t="shared" ref="I88:I92" si="13">D88*H88</f>
        <v>0</v>
      </c>
      <c r="J88" s="225" t="s">
        <v>142</v>
      </c>
      <c r="K88" s="4"/>
    </row>
    <row r="89" spans="1:11" ht="20.100000000000001" customHeight="1">
      <c r="A89" s="73"/>
      <c r="B89" s="73"/>
      <c r="C89" s="84"/>
      <c r="D89" s="143"/>
      <c r="E89" s="143"/>
      <c r="F89" s="84"/>
      <c r="G89" s="8">
        <v>6942018261940</v>
      </c>
      <c r="H89" s="73"/>
      <c r="I89" s="72"/>
      <c r="J89" s="225"/>
      <c r="K89" s="4"/>
    </row>
    <row r="90" spans="1:11" ht="20.100000000000001" customHeight="1">
      <c r="A90" s="73">
        <v>40</v>
      </c>
      <c r="B90" s="72" t="s">
        <v>149</v>
      </c>
      <c r="C90" s="80" t="s">
        <v>150</v>
      </c>
      <c r="D90" s="142">
        <v>14</v>
      </c>
      <c r="E90" s="142">
        <v>26</v>
      </c>
      <c r="F90" s="193"/>
      <c r="G90" s="53" t="s">
        <v>151</v>
      </c>
      <c r="H90" s="213"/>
      <c r="I90" s="148">
        <f t="shared" si="13"/>
        <v>0</v>
      </c>
      <c r="J90" s="224" t="s">
        <v>22</v>
      </c>
      <c r="K90" s="4"/>
    </row>
    <row r="91" spans="1:11" ht="20.100000000000001" customHeight="1">
      <c r="A91" s="73"/>
      <c r="B91" s="72"/>
      <c r="C91" s="80"/>
      <c r="D91" s="142"/>
      <c r="E91" s="142"/>
      <c r="F91" s="193"/>
      <c r="G91" s="54">
        <v>6942018261704</v>
      </c>
      <c r="H91" s="213"/>
      <c r="I91" s="72"/>
      <c r="J91" s="224"/>
      <c r="K91" s="4"/>
    </row>
    <row r="92" spans="1:11" ht="20.100000000000001" customHeight="1">
      <c r="A92" s="73">
        <v>41</v>
      </c>
      <c r="B92" s="72" t="s">
        <v>152</v>
      </c>
      <c r="C92" s="80" t="s">
        <v>153</v>
      </c>
      <c r="D92" s="142">
        <v>17</v>
      </c>
      <c r="E92" s="142">
        <v>32</v>
      </c>
      <c r="F92" s="193"/>
      <c r="G92" s="53" t="s">
        <v>154</v>
      </c>
      <c r="H92" s="213"/>
      <c r="I92" s="148">
        <f t="shared" si="13"/>
        <v>0</v>
      </c>
      <c r="J92" s="224" t="s">
        <v>22</v>
      </c>
      <c r="K92" s="4"/>
    </row>
    <row r="93" spans="1:11" ht="20.100000000000001" customHeight="1">
      <c r="A93" s="73"/>
      <c r="B93" s="72"/>
      <c r="C93" s="80"/>
      <c r="D93" s="142"/>
      <c r="E93" s="142"/>
      <c r="F93" s="193"/>
      <c r="G93" s="54">
        <v>6942018261698</v>
      </c>
      <c r="H93" s="213"/>
      <c r="I93" s="72"/>
      <c r="J93" s="224"/>
      <c r="K93" s="4"/>
    </row>
    <row r="94" spans="1:11" ht="20.100000000000001" customHeight="1">
      <c r="A94" s="73">
        <v>42</v>
      </c>
      <c r="B94" s="72" t="s">
        <v>155</v>
      </c>
      <c r="C94" s="72" t="s">
        <v>156</v>
      </c>
      <c r="D94" s="72">
        <v>35.4</v>
      </c>
      <c r="E94" s="72">
        <v>59</v>
      </c>
      <c r="F94" s="72"/>
      <c r="G94" s="53" t="s">
        <v>157</v>
      </c>
      <c r="H94" s="213"/>
      <c r="I94" s="165">
        <f t="shared" ref="I94:I98" si="14">D94*H94</f>
        <v>0</v>
      </c>
      <c r="J94" s="224" t="s">
        <v>38</v>
      </c>
      <c r="K94" s="11"/>
    </row>
    <row r="95" spans="1:11" ht="20.100000000000001" customHeight="1">
      <c r="A95" s="73"/>
      <c r="B95" s="72"/>
      <c r="C95" s="72"/>
      <c r="D95" s="72"/>
      <c r="E95" s="72"/>
      <c r="F95" s="72"/>
      <c r="G95" s="54">
        <v>6942018266594</v>
      </c>
      <c r="H95" s="213"/>
      <c r="I95" s="166"/>
      <c r="J95" s="224"/>
      <c r="K95" s="11"/>
    </row>
    <row r="96" spans="1:11" ht="20.100000000000001" customHeight="1">
      <c r="A96" s="73">
        <v>43</v>
      </c>
      <c r="B96" s="72" t="s">
        <v>158</v>
      </c>
      <c r="C96" s="72" t="s">
        <v>159</v>
      </c>
      <c r="D96" s="72">
        <v>35.4</v>
      </c>
      <c r="E96" s="72">
        <v>59</v>
      </c>
      <c r="F96" s="72"/>
      <c r="G96" s="53" t="s">
        <v>160</v>
      </c>
      <c r="H96" s="213"/>
      <c r="I96" s="165">
        <f t="shared" si="14"/>
        <v>0</v>
      </c>
      <c r="J96" s="224" t="s">
        <v>38</v>
      </c>
      <c r="K96" s="11"/>
    </row>
    <row r="97" spans="1:11" ht="20.100000000000001" customHeight="1">
      <c r="A97" s="73"/>
      <c r="B97" s="72"/>
      <c r="C97" s="72"/>
      <c r="D97" s="72"/>
      <c r="E97" s="72"/>
      <c r="F97" s="72"/>
      <c r="G97" s="54">
        <v>6942018266600</v>
      </c>
      <c r="H97" s="213"/>
      <c r="I97" s="166"/>
      <c r="J97" s="224"/>
      <c r="K97" s="11"/>
    </row>
    <row r="98" spans="1:11" ht="20.100000000000001" customHeight="1">
      <c r="A98" s="73">
        <v>44</v>
      </c>
      <c r="B98" s="72" t="s">
        <v>161</v>
      </c>
      <c r="C98" s="72" t="s">
        <v>162</v>
      </c>
      <c r="D98" s="72">
        <v>35.4</v>
      </c>
      <c r="E98" s="72">
        <v>59</v>
      </c>
      <c r="F98" s="72"/>
      <c r="G98" s="53" t="s">
        <v>163</v>
      </c>
      <c r="H98" s="213"/>
      <c r="I98" s="165">
        <f t="shared" si="14"/>
        <v>0</v>
      </c>
      <c r="J98" s="224" t="s">
        <v>38</v>
      </c>
      <c r="K98" s="11"/>
    </row>
    <row r="99" spans="1:11" ht="20.100000000000001" customHeight="1">
      <c r="A99" s="73"/>
      <c r="B99" s="72"/>
      <c r="C99" s="72"/>
      <c r="D99" s="72"/>
      <c r="E99" s="72"/>
      <c r="F99" s="72"/>
      <c r="G99" s="54">
        <v>6942018266617</v>
      </c>
      <c r="H99" s="213"/>
      <c r="I99" s="166"/>
      <c r="J99" s="224"/>
      <c r="K99" s="11"/>
    </row>
    <row r="100" spans="1:11" ht="20.100000000000001" customHeight="1">
      <c r="A100" s="73">
        <v>45</v>
      </c>
      <c r="B100" s="85" t="s">
        <v>164</v>
      </c>
      <c r="C100" s="119" t="s">
        <v>165</v>
      </c>
      <c r="D100" s="151">
        <v>29.4</v>
      </c>
      <c r="E100" s="151">
        <v>49</v>
      </c>
      <c r="F100" s="194"/>
      <c r="G100" s="12" t="s">
        <v>166</v>
      </c>
      <c r="H100" s="214"/>
      <c r="I100" s="148">
        <f t="shared" ref="I100:I104" si="15">D100*H100</f>
        <v>0</v>
      </c>
      <c r="J100" s="225" t="s">
        <v>18</v>
      </c>
      <c r="K100" s="4"/>
    </row>
    <row r="101" spans="1:11" ht="20.100000000000001" customHeight="1">
      <c r="A101" s="73"/>
      <c r="B101" s="85"/>
      <c r="C101" s="119"/>
      <c r="D101" s="151"/>
      <c r="E101" s="151"/>
      <c r="F101" s="194"/>
      <c r="G101" s="13">
        <v>6942018265849</v>
      </c>
      <c r="H101" s="214"/>
      <c r="I101" s="72"/>
      <c r="J101" s="225"/>
      <c r="K101" s="4"/>
    </row>
    <row r="102" spans="1:11" ht="20.100000000000001" customHeight="1">
      <c r="A102" s="73">
        <v>46</v>
      </c>
      <c r="B102" s="85" t="s">
        <v>167</v>
      </c>
      <c r="C102" s="119" t="s">
        <v>168</v>
      </c>
      <c r="D102" s="151">
        <v>29.4</v>
      </c>
      <c r="E102" s="151">
        <v>49</v>
      </c>
      <c r="F102" s="194"/>
      <c r="G102" s="50" t="s">
        <v>169</v>
      </c>
      <c r="H102" s="214"/>
      <c r="I102" s="148">
        <f t="shared" si="15"/>
        <v>0</v>
      </c>
      <c r="J102" s="225" t="s">
        <v>18</v>
      </c>
      <c r="K102" s="4"/>
    </row>
    <row r="103" spans="1:11" ht="20.100000000000001" customHeight="1">
      <c r="A103" s="73"/>
      <c r="B103" s="85"/>
      <c r="C103" s="119"/>
      <c r="D103" s="151"/>
      <c r="E103" s="151"/>
      <c r="F103" s="194"/>
      <c r="G103" s="13">
        <v>6942018265856</v>
      </c>
      <c r="H103" s="214"/>
      <c r="I103" s="72"/>
      <c r="J103" s="225"/>
      <c r="K103" s="4"/>
    </row>
    <row r="104" spans="1:11" ht="20.100000000000001" customHeight="1">
      <c r="A104" s="73">
        <v>47</v>
      </c>
      <c r="B104" s="85" t="s">
        <v>170</v>
      </c>
      <c r="C104" s="119" t="s">
        <v>171</v>
      </c>
      <c r="D104" s="151">
        <v>29.4</v>
      </c>
      <c r="E104" s="151">
        <v>49</v>
      </c>
      <c r="F104" s="194"/>
      <c r="G104" s="50" t="s">
        <v>172</v>
      </c>
      <c r="H104" s="214"/>
      <c r="I104" s="148">
        <f t="shared" si="15"/>
        <v>0</v>
      </c>
      <c r="J104" s="225" t="s">
        <v>18</v>
      </c>
      <c r="K104" s="4"/>
    </row>
    <row r="105" spans="1:11" ht="20.100000000000001" customHeight="1">
      <c r="A105" s="73"/>
      <c r="B105" s="85"/>
      <c r="C105" s="119"/>
      <c r="D105" s="151"/>
      <c r="E105" s="151"/>
      <c r="F105" s="194"/>
      <c r="G105" s="13">
        <v>6942018265863</v>
      </c>
      <c r="H105" s="214"/>
      <c r="I105" s="72"/>
      <c r="J105" s="225"/>
      <c r="K105" s="4"/>
    </row>
    <row r="106" spans="1:11" ht="20.100000000000001" customHeight="1">
      <c r="A106" s="73">
        <v>48</v>
      </c>
      <c r="B106" s="85" t="s">
        <v>173</v>
      </c>
      <c r="C106" s="119" t="s">
        <v>174</v>
      </c>
      <c r="D106" s="151">
        <v>17.399999999999999</v>
      </c>
      <c r="E106" s="151">
        <v>29</v>
      </c>
      <c r="F106" s="151"/>
      <c r="G106" s="50" t="s">
        <v>175</v>
      </c>
      <c r="H106" s="214"/>
      <c r="I106" s="148">
        <f t="shared" ref="I106:I110" si="16">D106*H106</f>
        <v>0</v>
      </c>
      <c r="J106" s="225" t="s">
        <v>22</v>
      </c>
      <c r="K106" s="4"/>
    </row>
    <row r="107" spans="1:11" ht="20.100000000000001" customHeight="1">
      <c r="A107" s="73"/>
      <c r="B107" s="85"/>
      <c r="C107" s="119"/>
      <c r="D107" s="151"/>
      <c r="E107" s="151"/>
      <c r="F107" s="151"/>
      <c r="G107" s="13">
        <v>6942018265887</v>
      </c>
      <c r="H107" s="214"/>
      <c r="I107" s="72"/>
      <c r="J107" s="225"/>
      <c r="K107" s="4"/>
    </row>
    <row r="108" spans="1:11" ht="20.100000000000001" customHeight="1">
      <c r="A108" s="73">
        <v>49</v>
      </c>
      <c r="B108" s="85" t="s">
        <v>176</v>
      </c>
      <c r="C108" s="119" t="s">
        <v>177</v>
      </c>
      <c r="D108" s="151">
        <v>17.399999999999999</v>
      </c>
      <c r="E108" s="151">
        <v>29</v>
      </c>
      <c r="F108" s="151"/>
      <c r="G108" s="50" t="s">
        <v>178</v>
      </c>
      <c r="H108" s="214"/>
      <c r="I108" s="148">
        <f t="shared" si="16"/>
        <v>0</v>
      </c>
      <c r="J108" s="225" t="s">
        <v>22</v>
      </c>
      <c r="K108" s="4"/>
    </row>
    <row r="109" spans="1:11" ht="20.100000000000001" customHeight="1">
      <c r="A109" s="73"/>
      <c r="B109" s="85"/>
      <c r="C109" s="119"/>
      <c r="D109" s="151"/>
      <c r="E109" s="151"/>
      <c r="F109" s="151"/>
      <c r="G109" s="13">
        <v>6942018265870</v>
      </c>
      <c r="H109" s="214"/>
      <c r="I109" s="72"/>
      <c r="J109" s="225"/>
      <c r="K109" s="4"/>
    </row>
    <row r="110" spans="1:11" ht="20.100000000000001" customHeight="1">
      <c r="A110" s="73">
        <v>50</v>
      </c>
      <c r="B110" s="85" t="s">
        <v>179</v>
      </c>
      <c r="C110" s="119" t="s">
        <v>180</v>
      </c>
      <c r="D110" s="151">
        <v>17.399999999999999</v>
      </c>
      <c r="E110" s="151">
        <v>29</v>
      </c>
      <c r="F110" s="195"/>
      <c r="G110" s="12" t="s">
        <v>181</v>
      </c>
      <c r="H110" s="214"/>
      <c r="I110" s="148">
        <f t="shared" si="16"/>
        <v>0</v>
      </c>
      <c r="J110" s="225" t="s">
        <v>22</v>
      </c>
      <c r="K110" s="4"/>
    </row>
    <row r="111" spans="1:11" ht="20.100000000000001" customHeight="1">
      <c r="A111" s="73"/>
      <c r="B111" s="85"/>
      <c r="C111" s="119"/>
      <c r="D111" s="151"/>
      <c r="E111" s="151"/>
      <c r="F111" s="195"/>
      <c r="G111" s="13">
        <v>6942018265894</v>
      </c>
      <c r="H111" s="214"/>
      <c r="I111" s="72"/>
      <c r="J111" s="225"/>
      <c r="K111" s="4"/>
    </row>
    <row r="112" spans="1:11" ht="20.100000000000001" customHeight="1">
      <c r="A112" s="73">
        <v>51</v>
      </c>
      <c r="B112" s="84" t="s">
        <v>182</v>
      </c>
      <c r="C112" s="120" t="s">
        <v>183</v>
      </c>
      <c r="D112" s="81">
        <v>23.4</v>
      </c>
      <c r="E112" s="81">
        <v>39</v>
      </c>
      <c r="F112" s="196"/>
      <c r="G112" s="50" t="s">
        <v>184</v>
      </c>
      <c r="H112" s="214"/>
      <c r="I112" s="148">
        <f t="shared" ref="I112:I116" si="17">D112*H112</f>
        <v>0</v>
      </c>
      <c r="J112" s="225" t="s">
        <v>22</v>
      </c>
      <c r="K112" s="4"/>
    </row>
    <row r="113" spans="1:11" ht="20.100000000000001" customHeight="1">
      <c r="A113" s="73"/>
      <c r="B113" s="84"/>
      <c r="C113" s="121"/>
      <c r="D113" s="81"/>
      <c r="E113" s="81"/>
      <c r="F113" s="196"/>
      <c r="G113" s="13">
        <v>6942018266204</v>
      </c>
      <c r="H113" s="214"/>
      <c r="I113" s="72"/>
      <c r="J113" s="225"/>
      <c r="K113" s="4"/>
    </row>
    <row r="114" spans="1:11" ht="20.100000000000001" customHeight="1">
      <c r="A114" s="73">
        <v>52</v>
      </c>
      <c r="B114" s="84" t="s">
        <v>185</v>
      </c>
      <c r="C114" s="120" t="s">
        <v>186</v>
      </c>
      <c r="D114" s="81">
        <v>23.4</v>
      </c>
      <c r="E114" s="81">
        <v>39</v>
      </c>
      <c r="F114" s="196"/>
      <c r="G114" s="50" t="s">
        <v>187</v>
      </c>
      <c r="H114" s="214"/>
      <c r="I114" s="148">
        <f t="shared" si="17"/>
        <v>0</v>
      </c>
      <c r="J114" s="225" t="s">
        <v>22</v>
      </c>
      <c r="K114" s="4"/>
    </row>
    <row r="115" spans="1:11" ht="20.100000000000001" customHeight="1">
      <c r="A115" s="73"/>
      <c r="B115" s="84"/>
      <c r="C115" s="121"/>
      <c r="D115" s="81"/>
      <c r="E115" s="81"/>
      <c r="F115" s="196"/>
      <c r="G115" s="13">
        <v>6942018266211</v>
      </c>
      <c r="H115" s="214"/>
      <c r="I115" s="72"/>
      <c r="J115" s="225"/>
      <c r="K115" s="4"/>
    </row>
    <row r="116" spans="1:11" ht="20.100000000000001" customHeight="1">
      <c r="A116" s="73">
        <v>53</v>
      </c>
      <c r="B116" s="80" t="s">
        <v>188</v>
      </c>
      <c r="C116" s="115" t="s">
        <v>189</v>
      </c>
      <c r="D116" s="75">
        <v>23.4</v>
      </c>
      <c r="E116" s="75">
        <v>39</v>
      </c>
      <c r="F116" s="191"/>
      <c r="G116" s="60" t="s">
        <v>190</v>
      </c>
      <c r="H116" s="213"/>
      <c r="I116" s="148">
        <f t="shared" si="17"/>
        <v>0</v>
      </c>
      <c r="J116" s="224" t="s">
        <v>22</v>
      </c>
      <c r="K116" s="4"/>
    </row>
    <row r="117" spans="1:11" ht="20.100000000000001" customHeight="1">
      <c r="A117" s="73"/>
      <c r="B117" s="80"/>
      <c r="C117" s="116"/>
      <c r="D117" s="75"/>
      <c r="E117" s="75"/>
      <c r="F117" s="191"/>
      <c r="G117" s="61">
        <v>6942018266228</v>
      </c>
      <c r="H117" s="213"/>
      <c r="I117" s="72"/>
      <c r="J117" s="224"/>
      <c r="K117" s="4"/>
    </row>
    <row r="118" spans="1:11" ht="20.100000000000001" customHeight="1">
      <c r="A118" s="73">
        <v>54</v>
      </c>
      <c r="B118" s="80" t="s">
        <v>191</v>
      </c>
      <c r="C118" s="115" t="s">
        <v>192</v>
      </c>
      <c r="D118" s="142">
        <v>41.4</v>
      </c>
      <c r="E118" s="142">
        <v>69</v>
      </c>
      <c r="F118" s="197"/>
      <c r="G118" s="60" t="s">
        <v>193</v>
      </c>
      <c r="H118" s="213"/>
      <c r="I118" s="148">
        <f t="shared" ref="I118:I122" si="18">D118*H118</f>
        <v>0</v>
      </c>
      <c r="J118" s="224" t="s">
        <v>18</v>
      </c>
      <c r="K118" s="4"/>
    </row>
    <row r="119" spans="1:11" ht="20.100000000000001" customHeight="1">
      <c r="A119" s="73"/>
      <c r="B119" s="80"/>
      <c r="C119" s="116"/>
      <c r="D119" s="142"/>
      <c r="E119" s="142"/>
      <c r="F119" s="197"/>
      <c r="G119" s="61">
        <v>6942018266235</v>
      </c>
      <c r="H119" s="213"/>
      <c r="I119" s="72"/>
      <c r="J119" s="224"/>
      <c r="K119" s="4"/>
    </row>
    <row r="120" spans="1:11" ht="20.100000000000001" customHeight="1">
      <c r="A120" s="73">
        <v>55</v>
      </c>
      <c r="B120" s="84" t="s">
        <v>194</v>
      </c>
      <c r="C120" s="120" t="s">
        <v>195</v>
      </c>
      <c r="D120" s="143">
        <v>41.4</v>
      </c>
      <c r="E120" s="143">
        <v>69</v>
      </c>
      <c r="F120" s="198"/>
      <c r="G120" s="50" t="s">
        <v>196</v>
      </c>
      <c r="H120" s="214"/>
      <c r="I120" s="148">
        <f t="shared" si="18"/>
        <v>0</v>
      </c>
      <c r="J120" s="225" t="s">
        <v>18</v>
      </c>
      <c r="K120" s="4"/>
    </row>
    <row r="121" spans="1:11" ht="20.100000000000001" customHeight="1">
      <c r="A121" s="73"/>
      <c r="B121" s="84"/>
      <c r="C121" s="121"/>
      <c r="D121" s="143"/>
      <c r="E121" s="143"/>
      <c r="F121" s="198"/>
      <c r="G121" s="13">
        <v>6942018266242</v>
      </c>
      <c r="H121" s="214"/>
      <c r="I121" s="72"/>
      <c r="J121" s="225"/>
      <c r="K121" s="4"/>
    </row>
    <row r="122" spans="1:11" ht="20.100000000000001" customHeight="1">
      <c r="A122" s="73">
        <v>56</v>
      </c>
      <c r="B122" s="84" t="s">
        <v>197</v>
      </c>
      <c r="C122" s="120" t="s">
        <v>198</v>
      </c>
      <c r="D122" s="143">
        <v>41.4</v>
      </c>
      <c r="E122" s="143">
        <v>69</v>
      </c>
      <c r="F122" s="198"/>
      <c r="G122" s="50" t="s">
        <v>199</v>
      </c>
      <c r="H122" s="214"/>
      <c r="I122" s="148">
        <f t="shared" si="18"/>
        <v>0</v>
      </c>
      <c r="J122" s="225" t="s">
        <v>18</v>
      </c>
      <c r="K122" s="4"/>
    </row>
    <row r="123" spans="1:11" ht="20.100000000000001" customHeight="1">
      <c r="A123" s="73"/>
      <c r="B123" s="84"/>
      <c r="C123" s="121"/>
      <c r="D123" s="143"/>
      <c r="E123" s="143"/>
      <c r="F123" s="198"/>
      <c r="G123" s="13">
        <v>6942018266259</v>
      </c>
      <c r="H123" s="214"/>
      <c r="I123" s="72"/>
      <c r="J123" s="225"/>
      <c r="K123" s="4"/>
    </row>
    <row r="124" spans="1:11" ht="20.100000000000001" customHeight="1">
      <c r="A124" s="73">
        <v>57</v>
      </c>
      <c r="B124" s="84" t="s">
        <v>200</v>
      </c>
      <c r="C124" s="122" t="s">
        <v>201</v>
      </c>
      <c r="D124" s="81">
        <v>15.6</v>
      </c>
      <c r="E124" s="81">
        <v>26</v>
      </c>
      <c r="F124" s="196"/>
      <c r="G124" s="50" t="s">
        <v>202</v>
      </c>
      <c r="H124" s="214"/>
      <c r="I124" s="148">
        <f t="shared" ref="I124:I128" si="19">D124*H124</f>
        <v>0</v>
      </c>
      <c r="J124" s="225" t="s">
        <v>203</v>
      </c>
      <c r="K124" s="4"/>
    </row>
    <row r="125" spans="1:11" ht="20.100000000000001" customHeight="1">
      <c r="A125" s="73"/>
      <c r="B125" s="84"/>
      <c r="C125" s="81"/>
      <c r="D125" s="81"/>
      <c r="E125" s="81"/>
      <c r="F125" s="196"/>
      <c r="G125" s="43" t="s">
        <v>204</v>
      </c>
      <c r="H125" s="214"/>
      <c r="I125" s="72"/>
      <c r="J125" s="225"/>
      <c r="K125" s="4"/>
    </row>
    <row r="126" spans="1:11" ht="20.100000000000001" customHeight="1">
      <c r="A126" s="73">
        <v>58</v>
      </c>
      <c r="B126" s="84" t="s">
        <v>205</v>
      </c>
      <c r="C126" s="122" t="s">
        <v>206</v>
      </c>
      <c r="D126" s="81">
        <v>15.6</v>
      </c>
      <c r="E126" s="81">
        <v>26</v>
      </c>
      <c r="F126" s="199"/>
      <c r="G126" s="50" t="s">
        <v>207</v>
      </c>
      <c r="H126" s="214"/>
      <c r="I126" s="148">
        <f t="shared" si="19"/>
        <v>0</v>
      </c>
      <c r="J126" s="225" t="s">
        <v>203</v>
      </c>
      <c r="K126" s="4"/>
    </row>
    <row r="127" spans="1:11" ht="20.100000000000001" customHeight="1">
      <c r="A127" s="73"/>
      <c r="B127" s="84"/>
      <c r="C127" s="81"/>
      <c r="D127" s="81"/>
      <c r="E127" s="81"/>
      <c r="F127" s="199"/>
      <c r="G127" s="13">
        <v>6942018266129</v>
      </c>
      <c r="H127" s="214"/>
      <c r="I127" s="72"/>
      <c r="J127" s="225"/>
      <c r="K127" s="4"/>
    </row>
    <row r="128" spans="1:11" ht="20.100000000000001" customHeight="1">
      <c r="A128" s="73">
        <v>59</v>
      </c>
      <c r="B128" s="84" t="s">
        <v>208</v>
      </c>
      <c r="C128" s="122" t="s">
        <v>209</v>
      </c>
      <c r="D128" s="81">
        <v>15.6</v>
      </c>
      <c r="E128" s="81">
        <v>26</v>
      </c>
      <c r="F128" s="199"/>
      <c r="G128" s="50" t="s">
        <v>210</v>
      </c>
      <c r="H128" s="214"/>
      <c r="I128" s="148">
        <f t="shared" si="19"/>
        <v>0</v>
      </c>
      <c r="J128" s="225" t="s">
        <v>203</v>
      </c>
      <c r="K128" s="4"/>
    </row>
    <row r="129" spans="1:11" ht="20.100000000000001" customHeight="1">
      <c r="A129" s="73"/>
      <c r="B129" s="84"/>
      <c r="C129" s="81"/>
      <c r="D129" s="81"/>
      <c r="E129" s="81"/>
      <c r="F129" s="199"/>
      <c r="G129" s="13">
        <v>6942018266136</v>
      </c>
      <c r="H129" s="214"/>
      <c r="I129" s="72"/>
      <c r="J129" s="225"/>
      <c r="K129" s="4"/>
    </row>
    <row r="130" spans="1:11" ht="20.100000000000001" customHeight="1">
      <c r="A130" s="73">
        <v>60</v>
      </c>
      <c r="B130" s="81" t="s">
        <v>211</v>
      </c>
      <c r="C130" s="117" t="s">
        <v>212</v>
      </c>
      <c r="D130" s="143">
        <v>43</v>
      </c>
      <c r="E130" s="154">
        <v>78</v>
      </c>
      <c r="F130" s="200"/>
      <c r="G130" s="45" t="s">
        <v>213</v>
      </c>
      <c r="H130" s="204"/>
      <c r="I130" s="148">
        <f t="shared" ref="I130:I134" si="20">D130*H130</f>
        <v>0</v>
      </c>
      <c r="J130" s="225" t="s">
        <v>18</v>
      </c>
      <c r="K130" s="4"/>
    </row>
    <row r="131" spans="1:11" ht="20.100000000000001" customHeight="1">
      <c r="A131" s="73"/>
      <c r="B131" s="81"/>
      <c r="C131" s="84"/>
      <c r="D131" s="143"/>
      <c r="E131" s="154"/>
      <c r="F131" s="200"/>
      <c r="G131" s="8">
        <v>6942018264439</v>
      </c>
      <c r="H131" s="204"/>
      <c r="I131" s="72"/>
      <c r="J131" s="225"/>
      <c r="K131" s="4"/>
    </row>
    <row r="132" spans="1:11" ht="20.100000000000001" customHeight="1">
      <c r="A132" s="73">
        <v>61</v>
      </c>
      <c r="B132" s="81" t="s">
        <v>214</v>
      </c>
      <c r="C132" s="117" t="s">
        <v>215</v>
      </c>
      <c r="D132" s="143">
        <v>43</v>
      </c>
      <c r="E132" s="154">
        <v>78</v>
      </c>
      <c r="F132" s="200"/>
      <c r="G132" s="45" t="s">
        <v>216</v>
      </c>
      <c r="H132" s="204"/>
      <c r="I132" s="148">
        <f t="shared" si="20"/>
        <v>0</v>
      </c>
      <c r="J132" s="225" t="s">
        <v>18</v>
      </c>
      <c r="K132" s="4"/>
    </row>
    <row r="133" spans="1:11" ht="20.100000000000001" customHeight="1">
      <c r="A133" s="73"/>
      <c r="B133" s="81"/>
      <c r="C133" s="84"/>
      <c r="D133" s="143"/>
      <c r="E133" s="154"/>
      <c r="F133" s="200"/>
      <c r="G133" s="8">
        <v>6942018264446</v>
      </c>
      <c r="H133" s="204"/>
      <c r="I133" s="72"/>
      <c r="J133" s="225"/>
      <c r="K133" s="4"/>
    </row>
    <row r="134" spans="1:11" ht="20.100000000000001" customHeight="1">
      <c r="A134" s="73">
        <v>62</v>
      </c>
      <c r="B134" s="81" t="s">
        <v>217</v>
      </c>
      <c r="C134" s="117" t="s">
        <v>218</v>
      </c>
      <c r="D134" s="143">
        <v>43</v>
      </c>
      <c r="E134" s="154">
        <v>78</v>
      </c>
      <c r="F134" s="200"/>
      <c r="G134" s="45" t="s">
        <v>219</v>
      </c>
      <c r="H134" s="215"/>
      <c r="I134" s="148">
        <f t="shared" si="20"/>
        <v>0</v>
      </c>
      <c r="J134" s="225" t="s">
        <v>18</v>
      </c>
      <c r="K134" s="4"/>
    </row>
    <row r="135" spans="1:11" ht="20.100000000000001" customHeight="1">
      <c r="A135" s="73"/>
      <c r="B135" s="81"/>
      <c r="C135" s="84"/>
      <c r="D135" s="143"/>
      <c r="E135" s="154"/>
      <c r="F135" s="200"/>
      <c r="G135" s="40" t="s">
        <v>220</v>
      </c>
      <c r="H135" s="215"/>
      <c r="I135" s="72"/>
      <c r="J135" s="225"/>
      <c r="K135" s="4"/>
    </row>
    <row r="136" spans="1:11" ht="20.100000000000001" customHeight="1">
      <c r="A136" s="73">
        <v>63</v>
      </c>
      <c r="B136" s="81" t="s">
        <v>221</v>
      </c>
      <c r="C136" s="117" t="s">
        <v>222</v>
      </c>
      <c r="D136" s="143">
        <v>32</v>
      </c>
      <c r="E136" s="154">
        <v>58</v>
      </c>
      <c r="F136" s="200"/>
      <c r="G136" s="45" t="s">
        <v>223</v>
      </c>
      <c r="H136" s="204"/>
      <c r="I136" s="148">
        <f t="shared" ref="I136:I140" si="21">D136*H136</f>
        <v>0</v>
      </c>
      <c r="J136" s="225" t="s">
        <v>18</v>
      </c>
      <c r="K136" s="4"/>
    </row>
    <row r="137" spans="1:11" ht="20.100000000000001" customHeight="1">
      <c r="A137" s="73"/>
      <c r="B137" s="81"/>
      <c r="C137" s="84"/>
      <c r="D137" s="143"/>
      <c r="E137" s="154"/>
      <c r="F137" s="200"/>
      <c r="G137" s="8">
        <v>6942018264460</v>
      </c>
      <c r="H137" s="204"/>
      <c r="I137" s="72"/>
      <c r="J137" s="225"/>
      <c r="K137" s="4"/>
    </row>
    <row r="138" spans="1:11" ht="20.100000000000001" customHeight="1">
      <c r="A138" s="73">
        <v>64</v>
      </c>
      <c r="B138" s="81" t="s">
        <v>224</v>
      </c>
      <c r="C138" s="117" t="s">
        <v>225</v>
      </c>
      <c r="D138" s="143">
        <v>32</v>
      </c>
      <c r="E138" s="154">
        <v>58</v>
      </c>
      <c r="F138" s="200"/>
      <c r="G138" s="45" t="s">
        <v>226</v>
      </c>
      <c r="H138" s="204"/>
      <c r="I138" s="148">
        <f t="shared" si="21"/>
        <v>0</v>
      </c>
      <c r="J138" s="225" t="s">
        <v>18</v>
      </c>
      <c r="K138" s="4"/>
    </row>
    <row r="139" spans="1:11" ht="20.100000000000001" customHeight="1">
      <c r="A139" s="73"/>
      <c r="B139" s="81"/>
      <c r="C139" s="84"/>
      <c r="D139" s="143"/>
      <c r="E139" s="154"/>
      <c r="F139" s="200"/>
      <c r="G139" s="8">
        <v>6942018264477</v>
      </c>
      <c r="H139" s="204"/>
      <c r="I139" s="72"/>
      <c r="J139" s="225"/>
      <c r="K139" s="4"/>
    </row>
    <row r="140" spans="1:11" ht="20.100000000000001" customHeight="1">
      <c r="A140" s="73">
        <v>65</v>
      </c>
      <c r="B140" s="81" t="s">
        <v>227</v>
      </c>
      <c r="C140" s="117" t="s">
        <v>228</v>
      </c>
      <c r="D140" s="143">
        <v>32</v>
      </c>
      <c r="E140" s="154">
        <v>58</v>
      </c>
      <c r="F140" s="200"/>
      <c r="G140" s="45" t="s">
        <v>229</v>
      </c>
      <c r="H140" s="204"/>
      <c r="I140" s="148">
        <f t="shared" si="21"/>
        <v>0</v>
      </c>
      <c r="J140" s="225" t="s">
        <v>18</v>
      </c>
      <c r="K140" s="4"/>
    </row>
    <row r="141" spans="1:11" ht="20.100000000000001" customHeight="1">
      <c r="A141" s="73"/>
      <c r="B141" s="81"/>
      <c r="C141" s="84"/>
      <c r="D141" s="143"/>
      <c r="E141" s="154"/>
      <c r="F141" s="200"/>
      <c r="G141" s="8">
        <v>6942018264484</v>
      </c>
      <c r="H141" s="204"/>
      <c r="I141" s="72"/>
      <c r="J141" s="225"/>
      <c r="K141" s="4"/>
    </row>
    <row r="142" spans="1:11" ht="20.100000000000001" customHeight="1">
      <c r="A142" s="73">
        <v>66</v>
      </c>
      <c r="B142" s="86" t="s">
        <v>230</v>
      </c>
      <c r="C142" s="119" t="s">
        <v>231</v>
      </c>
      <c r="D142" s="152">
        <v>26.4</v>
      </c>
      <c r="E142" s="175">
        <v>48</v>
      </c>
      <c r="F142" s="201"/>
      <c r="G142" s="48" t="s">
        <v>232</v>
      </c>
      <c r="H142" s="216"/>
      <c r="I142" s="148">
        <f t="shared" ref="I142:I146" si="22">D142*H142</f>
        <v>0</v>
      </c>
      <c r="J142" s="227" t="s">
        <v>233</v>
      </c>
      <c r="K142" s="4"/>
    </row>
    <row r="143" spans="1:11" ht="20.100000000000001" customHeight="1">
      <c r="A143" s="73"/>
      <c r="B143" s="86"/>
      <c r="C143" s="119"/>
      <c r="D143" s="152"/>
      <c r="E143" s="175"/>
      <c r="F143" s="201"/>
      <c r="G143" s="17">
        <v>6942018264521</v>
      </c>
      <c r="H143" s="216"/>
      <c r="I143" s="72"/>
      <c r="J143" s="227"/>
      <c r="K143" s="18"/>
    </row>
    <row r="144" spans="1:11" ht="20.100000000000001" customHeight="1">
      <c r="A144" s="73">
        <v>67</v>
      </c>
      <c r="B144" s="86" t="s">
        <v>234</v>
      </c>
      <c r="C144" s="119" t="s">
        <v>235</v>
      </c>
      <c r="D144" s="152">
        <v>26.4</v>
      </c>
      <c r="E144" s="175">
        <v>48</v>
      </c>
      <c r="F144" s="201"/>
      <c r="G144" s="48" t="s">
        <v>236</v>
      </c>
      <c r="H144" s="216"/>
      <c r="I144" s="148">
        <f t="shared" si="22"/>
        <v>0</v>
      </c>
      <c r="J144" s="227" t="s">
        <v>233</v>
      </c>
      <c r="K144" s="18"/>
    </row>
    <row r="145" spans="1:11" ht="20.100000000000001" customHeight="1">
      <c r="A145" s="73"/>
      <c r="B145" s="86"/>
      <c r="C145" s="119"/>
      <c r="D145" s="152"/>
      <c r="E145" s="175"/>
      <c r="F145" s="201"/>
      <c r="G145" s="17">
        <v>6942018264538</v>
      </c>
      <c r="H145" s="216"/>
      <c r="I145" s="72"/>
      <c r="J145" s="227"/>
      <c r="K145" s="18"/>
    </row>
    <row r="146" spans="1:11" ht="20.100000000000001" customHeight="1">
      <c r="A146" s="73">
        <v>68</v>
      </c>
      <c r="B146" s="86" t="s">
        <v>237</v>
      </c>
      <c r="C146" s="119" t="s">
        <v>238</v>
      </c>
      <c r="D146" s="152">
        <v>26.4</v>
      </c>
      <c r="E146" s="175">
        <v>48</v>
      </c>
      <c r="F146" s="201"/>
      <c r="G146" s="48" t="s">
        <v>239</v>
      </c>
      <c r="H146" s="216"/>
      <c r="I146" s="148">
        <f t="shared" si="22"/>
        <v>0</v>
      </c>
      <c r="J146" s="227" t="s">
        <v>233</v>
      </c>
      <c r="K146" s="18"/>
    </row>
    <row r="147" spans="1:11" ht="20.100000000000001" customHeight="1">
      <c r="A147" s="73"/>
      <c r="B147" s="86"/>
      <c r="C147" s="119"/>
      <c r="D147" s="152"/>
      <c r="E147" s="175"/>
      <c r="F147" s="201"/>
      <c r="G147" s="17">
        <v>6942018264545</v>
      </c>
      <c r="H147" s="216"/>
      <c r="I147" s="72"/>
      <c r="J147" s="227"/>
      <c r="K147" s="18"/>
    </row>
    <row r="148" spans="1:11" ht="20.100000000000001" customHeight="1">
      <c r="A148" s="73">
        <v>69</v>
      </c>
      <c r="B148" s="81" t="s">
        <v>240</v>
      </c>
      <c r="C148" s="117" t="s">
        <v>241</v>
      </c>
      <c r="D148" s="149">
        <v>43</v>
      </c>
      <c r="E148" s="149">
        <v>78</v>
      </c>
      <c r="F148" s="192"/>
      <c r="G148" s="45" t="s">
        <v>242</v>
      </c>
      <c r="H148" s="204"/>
      <c r="I148" s="148">
        <f t="shared" ref="I148:I152" si="23">D148*H148</f>
        <v>0</v>
      </c>
      <c r="J148" s="225" t="s">
        <v>243</v>
      </c>
      <c r="K148" s="18"/>
    </row>
    <row r="149" spans="1:11" ht="20.100000000000001" customHeight="1">
      <c r="A149" s="73"/>
      <c r="B149" s="81"/>
      <c r="C149" s="84"/>
      <c r="D149" s="149"/>
      <c r="E149" s="149"/>
      <c r="F149" s="192"/>
      <c r="G149" s="8" t="s">
        <v>244</v>
      </c>
      <c r="H149" s="204"/>
      <c r="I149" s="72"/>
      <c r="J149" s="225"/>
      <c r="K149" s="18"/>
    </row>
    <row r="150" spans="1:11" ht="20.100000000000001" customHeight="1">
      <c r="A150" s="73">
        <v>70</v>
      </c>
      <c r="B150" s="81" t="s">
        <v>245</v>
      </c>
      <c r="C150" s="117" t="s">
        <v>246</v>
      </c>
      <c r="D150" s="143">
        <v>43</v>
      </c>
      <c r="E150" s="143">
        <v>78</v>
      </c>
      <c r="F150" s="196"/>
      <c r="G150" s="45" t="s">
        <v>247</v>
      </c>
      <c r="H150" s="204"/>
      <c r="I150" s="148">
        <f t="shared" si="23"/>
        <v>0</v>
      </c>
      <c r="J150" s="228" t="s">
        <v>248</v>
      </c>
      <c r="K150" s="18"/>
    </row>
    <row r="151" spans="1:11" ht="20.100000000000001" customHeight="1">
      <c r="A151" s="73"/>
      <c r="B151" s="81"/>
      <c r="C151" s="84"/>
      <c r="D151" s="143"/>
      <c r="E151" s="143"/>
      <c r="F151" s="196"/>
      <c r="G151" s="8" t="s">
        <v>249</v>
      </c>
      <c r="H151" s="204"/>
      <c r="I151" s="72"/>
      <c r="J151" s="228"/>
      <c r="K151" s="18"/>
    </row>
    <row r="152" spans="1:11" ht="20.100000000000001" customHeight="1">
      <c r="A152" s="73">
        <v>71</v>
      </c>
      <c r="B152" s="81" t="s">
        <v>250</v>
      </c>
      <c r="C152" s="117" t="s">
        <v>251</v>
      </c>
      <c r="D152" s="143">
        <v>43</v>
      </c>
      <c r="E152" s="143">
        <v>78</v>
      </c>
      <c r="F152" s="196"/>
      <c r="G152" s="45" t="s">
        <v>252</v>
      </c>
      <c r="H152" s="204"/>
      <c r="I152" s="148">
        <f t="shared" si="23"/>
        <v>0</v>
      </c>
      <c r="J152" s="228" t="s">
        <v>248</v>
      </c>
      <c r="K152" s="18"/>
    </row>
    <row r="153" spans="1:11" ht="20.100000000000001" customHeight="1">
      <c r="A153" s="73"/>
      <c r="B153" s="81"/>
      <c r="C153" s="84"/>
      <c r="D153" s="143"/>
      <c r="E153" s="143"/>
      <c r="F153" s="196"/>
      <c r="G153" s="8" t="s">
        <v>253</v>
      </c>
      <c r="H153" s="204"/>
      <c r="I153" s="72"/>
      <c r="J153" s="228"/>
      <c r="K153" s="18"/>
    </row>
    <row r="154" spans="1:11" ht="20.100000000000001" customHeight="1">
      <c r="A154" s="73">
        <v>72</v>
      </c>
      <c r="B154" s="81" t="s">
        <v>254</v>
      </c>
      <c r="C154" s="117" t="s">
        <v>255</v>
      </c>
      <c r="D154" s="149">
        <v>17.5</v>
      </c>
      <c r="E154" s="149">
        <v>32</v>
      </c>
      <c r="F154" s="192"/>
      <c r="G154" s="45" t="s">
        <v>256</v>
      </c>
      <c r="H154" s="204"/>
      <c r="I154" s="148">
        <f t="shared" ref="I154:I158" si="24">D154*H154</f>
        <v>0</v>
      </c>
      <c r="J154" s="225" t="s">
        <v>203</v>
      </c>
      <c r="K154" s="11"/>
    </row>
    <row r="155" spans="1:11" ht="20.100000000000001" customHeight="1">
      <c r="A155" s="73"/>
      <c r="B155" s="81"/>
      <c r="C155" s="84"/>
      <c r="D155" s="149"/>
      <c r="E155" s="149"/>
      <c r="F155" s="192"/>
      <c r="G155" s="8" t="s">
        <v>257</v>
      </c>
      <c r="H155" s="204"/>
      <c r="I155" s="72"/>
      <c r="J155" s="225"/>
      <c r="K155" s="11"/>
    </row>
    <row r="156" spans="1:11" ht="20.100000000000001" customHeight="1">
      <c r="A156" s="73">
        <v>73</v>
      </c>
      <c r="B156" s="81" t="s">
        <v>258</v>
      </c>
      <c r="C156" s="117" t="s">
        <v>259</v>
      </c>
      <c r="D156" s="149">
        <v>17.5</v>
      </c>
      <c r="E156" s="149">
        <v>32</v>
      </c>
      <c r="F156" s="192"/>
      <c r="G156" s="45" t="s">
        <v>260</v>
      </c>
      <c r="H156" s="204"/>
      <c r="I156" s="148">
        <f t="shared" si="24"/>
        <v>0</v>
      </c>
      <c r="J156" s="225" t="s">
        <v>203</v>
      </c>
      <c r="K156" s="11"/>
    </row>
    <row r="157" spans="1:11" ht="20.100000000000001" customHeight="1">
      <c r="A157" s="73"/>
      <c r="B157" s="81"/>
      <c r="C157" s="84"/>
      <c r="D157" s="149"/>
      <c r="E157" s="149"/>
      <c r="F157" s="192"/>
      <c r="G157" s="8" t="s">
        <v>261</v>
      </c>
      <c r="H157" s="204"/>
      <c r="I157" s="72"/>
      <c r="J157" s="225"/>
      <c r="K157" s="11"/>
    </row>
    <row r="158" spans="1:11" ht="20.100000000000001" customHeight="1">
      <c r="A158" s="73">
        <v>74</v>
      </c>
      <c r="B158" s="81" t="s">
        <v>262</v>
      </c>
      <c r="C158" s="117" t="s">
        <v>263</v>
      </c>
      <c r="D158" s="149">
        <v>17.5</v>
      </c>
      <c r="E158" s="149">
        <v>32</v>
      </c>
      <c r="F158" s="192"/>
      <c r="G158" s="45" t="s">
        <v>264</v>
      </c>
      <c r="H158" s="204"/>
      <c r="I158" s="148">
        <f t="shared" si="24"/>
        <v>0</v>
      </c>
      <c r="J158" s="225" t="s">
        <v>203</v>
      </c>
      <c r="K158" s="11"/>
    </row>
    <row r="159" spans="1:11" ht="20.100000000000001" customHeight="1">
      <c r="A159" s="73"/>
      <c r="B159" s="81"/>
      <c r="C159" s="84"/>
      <c r="D159" s="149"/>
      <c r="E159" s="149"/>
      <c r="F159" s="192"/>
      <c r="G159" s="8" t="s">
        <v>265</v>
      </c>
      <c r="H159" s="204"/>
      <c r="I159" s="72"/>
      <c r="J159" s="225"/>
      <c r="K159" s="11"/>
    </row>
    <row r="160" spans="1:11" ht="20.100000000000001" customHeight="1">
      <c r="A160" s="73">
        <v>75</v>
      </c>
      <c r="B160" s="81" t="s">
        <v>266</v>
      </c>
      <c r="C160" s="117" t="s">
        <v>267</v>
      </c>
      <c r="D160" s="149">
        <v>15.5</v>
      </c>
      <c r="E160" s="149">
        <v>28</v>
      </c>
      <c r="F160" s="192"/>
      <c r="G160" s="45" t="s">
        <v>268</v>
      </c>
      <c r="H160" s="204"/>
      <c r="I160" s="148">
        <f t="shared" ref="I160:I164" si="25">D160*H160</f>
        <v>0</v>
      </c>
      <c r="J160" s="225" t="s">
        <v>38</v>
      </c>
      <c r="K160" s="18"/>
    </row>
    <row r="161" spans="1:11" ht="20.100000000000001" customHeight="1">
      <c r="A161" s="73"/>
      <c r="B161" s="81"/>
      <c r="C161" s="117"/>
      <c r="D161" s="149"/>
      <c r="E161" s="149"/>
      <c r="F161" s="192"/>
      <c r="G161" s="8" t="s">
        <v>269</v>
      </c>
      <c r="H161" s="204"/>
      <c r="I161" s="72"/>
      <c r="J161" s="225"/>
      <c r="K161" s="18"/>
    </row>
    <row r="162" spans="1:11" ht="20.100000000000001" customHeight="1">
      <c r="A162" s="73">
        <v>76</v>
      </c>
      <c r="B162" s="81" t="s">
        <v>270</v>
      </c>
      <c r="C162" s="117" t="s">
        <v>271</v>
      </c>
      <c r="D162" s="149">
        <v>15.5</v>
      </c>
      <c r="E162" s="149">
        <v>28</v>
      </c>
      <c r="F162" s="192"/>
      <c r="G162" s="45" t="s">
        <v>272</v>
      </c>
      <c r="H162" s="204"/>
      <c r="I162" s="148">
        <f t="shared" si="25"/>
        <v>0</v>
      </c>
      <c r="J162" s="225" t="s">
        <v>38</v>
      </c>
      <c r="K162" s="18"/>
    </row>
    <row r="163" spans="1:11" ht="20.100000000000001" customHeight="1">
      <c r="A163" s="73"/>
      <c r="B163" s="81"/>
      <c r="C163" s="117"/>
      <c r="D163" s="149"/>
      <c r="E163" s="149"/>
      <c r="F163" s="192"/>
      <c r="G163" s="8" t="s">
        <v>273</v>
      </c>
      <c r="H163" s="204"/>
      <c r="I163" s="72"/>
      <c r="J163" s="225"/>
      <c r="K163" s="18"/>
    </row>
    <row r="164" spans="1:11" ht="20.100000000000001" customHeight="1">
      <c r="A164" s="73">
        <v>77</v>
      </c>
      <c r="B164" s="81" t="s">
        <v>274</v>
      </c>
      <c r="C164" s="117" t="s">
        <v>275</v>
      </c>
      <c r="D164" s="149">
        <v>15.5</v>
      </c>
      <c r="E164" s="149">
        <v>28</v>
      </c>
      <c r="F164" s="192"/>
      <c r="G164" s="45" t="s">
        <v>276</v>
      </c>
      <c r="H164" s="204"/>
      <c r="I164" s="148">
        <f t="shared" si="25"/>
        <v>0</v>
      </c>
      <c r="J164" s="225" t="s">
        <v>38</v>
      </c>
      <c r="K164" s="18"/>
    </row>
    <row r="165" spans="1:11" ht="20.100000000000001" customHeight="1">
      <c r="A165" s="73"/>
      <c r="B165" s="81"/>
      <c r="C165" s="117"/>
      <c r="D165" s="149"/>
      <c r="E165" s="149"/>
      <c r="F165" s="192"/>
      <c r="G165" s="8" t="s">
        <v>277</v>
      </c>
      <c r="H165" s="204"/>
      <c r="I165" s="72"/>
      <c r="J165" s="225"/>
      <c r="K165" s="4"/>
    </row>
    <row r="166" spans="1:11" ht="20.100000000000001" customHeight="1">
      <c r="A166" s="73">
        <v>78</v>
      </c>
      <c r="B166" s="73" t="s">
        <v>278</v>
      </c>
      <c r="C166" s="84" t="s">
        <v>279</v>
      </c>
      <c r="D166" s="143">
        <v>25</v>
      </c>
      <c r="E166" s="143">
        <v>49</v>
      </c>
      <c r="F166" s="84"/>
      <c r="G166" s="45" t="s">
        <v>280</v>
      </c>
      <c r="H166" s="214"/>
      <c r="I166" s="148">
        <f t="shared" ref="I166:I170" si="26">D166*H166</f>
        <v>0</v>
      </c>
      <c r="J166" s="225" t="s">
        <v>22</v>
      </c>
      <c r="K166" s="4"/>
    </row>
    <row r="167" spans="1:11" ht="20.100000000000001" customHeight="1">
      <c r="A167" s="73"/>
      <c r="B167" s="73"/>
      <c r="C167" s="84"/>
      <c r="D167" s="143"/>
      <c r="E167" s="143"/>
      <c r="F167" s="84"/>
      <c r="G167" s="8">
        <v>6942018260271</v>
      </c>
      <c r="H167" s="214"/>
      <c r="I167" s="72"/>
      <c r="J167" s="225"/>
      <c r="K167" s="4"/>
    </row>
    <row r="168" spans="1:11" ht="20.100000000000001" customHeight="1">
      <c r="A168" s="73">
        <v>79</v>
      </c>
      <c r="B168" s="73" t="s">
        <v>281</v>
      </c>
      <c r="C168" s="84" t="s">
        <v>282</v>
      </c>
      <c r="D168" s="143">
        <v>25</v>
      </c>
      <c r="E168" s="143">
        <v>49</v>
      </c>
      <c r="F168" s="84"/>
      <c r="G168" s="45" t="s">
        <v>283</v>
      </c>
      <c r="H168" s="73"/>
      <c r="I168" s="148">
        <f t="shared" si="26"/>
        <v>0</v>
      </c>
      <c r="J168" s="225" t="s">
        <v>22</v>
      </c>
      <c r="K168" s="19"/>
    </row>
    <row r="169" spans="1:11" ht="20.100000000000001" customHeight="1">
      <c r="A169" s="73"/>
      <c r="B169" s="73"/>
      <c r="C169" s="84"/>
      <c r="D169" s="143"/>
      <c r="E169" s="143"/>
      <c r="F169" s="84"/>
      <c r="G169" s="8">
        <v>6942018260301</v>
      </c>
      <c r="H169" s="73"/>
      <c r="I169" s="72"/>
      <c r="J169" s="225"/>
      <c r="K169" s="19"/>
    </row>
    <row r="170" spans="1:11" ht="20.100000000000001" customHeight="1">
      <c r="A170" s="73">
        <v>80</v>
      </c>
      <c r="B170" s="73" t="s">
        <v>284</v>
      </c>
      <c r="C170" s="117" t="s">
        <v>285</v>
      </c>
      <c r="D170" s="143">
        <v>25</v>
      </c>
      <c r="E170" s="143">
        <v>49</v>
      </c>
      <c r="F170" s="84"/>
      <c r="G170" s="45" t="s">
        <v>286</v>
      </c>
      <c r="H170" s="73"/>
      <c r="I170" s="148">
        <f t="shared" si="26"/>
        <v>0</v>
      </c>
      <c r="J170" s="225" t="s">
        <v>22</v>
      </c>
      <c r="K170" s="19"/>
    </row>
    <row r="171" spans="1:11" ht="20.100000000000001" customHeight="1">
      <c r="A171" s="73"/>
      <c r="B171" s="73"/>
      <c r="C171" s="117"/>
      <c r="D171" s="143"/>
      <c r="E171" s="143"/>
      <c r="F171" s="84"/>
      <c r="G171" s="8">
        <v>6942018260288</v>
      </c>
      <c r="H171" s="73"/>
      <c r="I171" s="72"/>
      <c r="J171" s="225"/>
      <c r="K171" s="19"/>
    </row>
    <row r="172" spans="1:11" ht="20.100000000000001" customHeight="1">
      <c r="A172" s="73">
        <v>81</v>
      </c>
      <c r="B172" s="73" t="s">
        <v>287</v>
      </c>
      <c r="C172" s="84" t="s">
        <v>288</v>
      </c>
      <c r="D172" s="143">
        <v>24</v>
      </c>
      <c r="E172" s="143">
        <v>48</v>
      </c>
      <c r="F172" s="84"/>
      <c r="G172" s="45" t="s">
        <v>289</v>
      </c>
      <c r="H172" s="73"/>
      <c r="I172" s="148">
        <f t="shared" ref="I172:I176" si="27">D172*H172</f>
        <v>0</v>
      </c>
      <c r="J172" s="225" t="s">
        <v>22</v>
      </c>
      <c r="K172" s="11"/>
    </row>
    <row r="173" spans="1:11" ht="20.100000000000001" customHeight="1">
      <c r="A173" s="73"/>
      <c r="B173" s="73"/>
      <c r="C173" s="84"/>
      <c r="D173" s="143"/>
      <c r="E173" s="143"/>
      <c r="F173" s="84"/>
      <c r="G173" s="8">
        <v>6942018260899</v>
      </c>
      <c r="H173" s="73"/>
      <c r="I173" s="72"/>
      <c r="J173" s="225"/>
      <c r="K173" s="11"/>
    </row>
    <row r="174" spans="1:11" ht="20.100000000000001" customHeight="1">
      <c r="A174" s="73">
        <v>82</v>
      </c>
      <c r="B174" s="73" t="s">
        <v>290</v>
      </c>
      <c r="C174" s="84" t="s">
        <v>291</v>
      </c>
      <c r="D174" s="143">
        <v>24</v>
      </c>
      <c r="E174" s="143">
        <v>48</v>
      </c>
      <c r="F174" s="84"/>
      <c r="G174" s="45" t="s">
        <v>292</v>
      </c>
      <c r="H174" s="73"/>
      <c r="I174" s="148">
        <f t="shared" si="27"/>
        <v>0</v>
      </c>
      <c r="J174" s="225" t="s">
        <v>22</v>
      </c>
      <c r="K174" s="11"/>
    </row>
    <row r="175" spans="1:11" ht="20.100000000000001" customHeight="1">
      <c r="A175" s="73"/>
      <c r="B175" s="73"/>
      <c r="C175" s="84"/>
      <c r="D175" s="143"/>
      <c r="E175" s="143"/>
      <c r="F175" s="84"/>
      <c r="G175" s="8">
        <v>6942018260905</v>
      </c>
      <c r="H175" s="73"/>
      <c r="I175" s="72"/>
      <c r="J175" s="225"/>
      <c r="K175" s="11"/>
    </row>
    <row r="176" spans="1:11" ht="20.100000000000001" customHeight="1">
      <c r="A176" s="73">
        <v>83</v>
      </c>
      <c r="B176" s="73" t="s">
        <v>293</v>
      </c>
      <c r="C176" s="84" t="s">
        <v>294</v>
      </c>
      <c r="D176" s="143">
        <v>20</v>
      </c>
      <c r="E176" s="143">
        <v>39</v>
      </c>
      <c r="F176" s="84"/>
      <c r="G176" s="45" t="s">
        <v>295</v>
      </c>
      <c r="H176" s="73"/>
      <c r="I176" s="148">
        <f t="shared" si="27"/>
        <v>0</v>
      </c>
      <c r="J176" s="225" t="s">
        <v>142</v>
      </c>
      <c r="K176" s="11"/>
    </row>
    <row r="177" spans="1:11" ht="20.100000000000001" customHeight="1">
      <c r="A177" s="73"/>
      <c r="B177" s="73"/>
      <c r="C177" s="84"/>
      <c r="D177" s="143"/>
      <c r="E177" s="143"/>
      <c r="F177" s="84"/>
      <c r="G177" s="8">
        <v>6942018260844</v>
      </c>
      <c r="H177" s="73"/>
      <c r="I177" s="72"/>
      <c r="J177" s="225"/>
      <c r="K177" s="11"/>
    </row>
    <row r="178" spans="1:11" ht="20.100000000000001" customHeight="1">
      <c r="A178" s="73">
        <v>84</v>
      </c>
      <c r="B178" s="73" t="s">
        <v>296</v>
      </c>
      <c r="C178" s="84" t="s">
        <v>297</v>
      </c>
      <c r="D178" s="143">
        <v>11</v>
      </c>
      <c r="E178" s="143">
        <v>22</v>
      </c>
      <c r="F178" s="124"/>
      <c r="G178" s="45" t="s">
        <v>298</v>
      </c>
      <c r="H178" s="212"/>
      <c r="I178" s="148">
        <f t="shared" ref="I178:I182" si="28">D178*H178</f>
        <v>0</v>
      </c>
      <c r="J178" s="225" t="s">
        <v>22</v>
      </c>
      <c r="K178" s="4"/>
    </row>
    <row r="179" spans="1:11" ht="20.100000000000001" customHeight="1">
      <c r="A179" s="73"/>
      <c r="B179" s="73"/>
      <c r="C179" s="84"/>
      <c r="D179" s="143"/>
      <c r="E179" s="143"/>
      <c r="F179" s="124"/>
      <c r="G179" s="8">
        <v>6942018260707</v>
      </c>
      <c r="H179" s="212"/>
      <c r="I179" s="72"/>
      <c r="J179" s="225"/>
      <c r="K179" s="4"/>
    </row>
    <row r="180" spans="1:11" ht="20.100000000000001" customHeight="1">
      <c r="A180" s="73">
        <v>85</v>
      </c>
      <c r="B180" s="73" t="s">
        <v>299</v>
      </c>
      <c r="C180" s="84" t="s">
        <v>300</v>
      </c>
      <c r="D180" s="143">
        <v>11</v>
      </c>
      <c r="E180" s="143">
        <v>22</v>
      </c>
      <c r="F180" s="124"/>
      <c r="G180" s="45" t="s">
        <v>301</v>
      </c>
      <c r="H180" s="212"/>
      <c r="I180" s="148">
        <f t="shared" si="28"/>
        <v>0</v>
      </c>
      <c r="J180" s="225" t="s">
        <v>22</v>
      </c>
      <c r="K180" s="4"/>
    </row>
    <row r="181" spans="1:11" ht="20.100000000000001" customHeight="1">
      <c r="A181" s="73"/>
      <c r="B181" s="73"/>
      <c r="C181" s="84"/>
      <c r="D181" s="143"/>
      <c r="E181" s="143"/>
      <c r="F181" s="124"/>
      <c r="G181" s="8">
        <v>6942018260714</v>
      </c>
      <c r="H181" s="212"/>
      <c r="I181" s="72"/>
      <c r="J181" s="225"/>
      <c r="K181" s="4"/>
    </row>
    <row r="182" spans="1:11" ht="20.100000000000001" customHeight="1">
      <c r="A182" s="73">
        <v>86</v>
      </c>
      <c r="B182" s="73" t="s">
        <v>302</v>
      </c>
      <c r="C182" s="84" t="s">
        <v>303</v>
      </c>
      <c r="D182" s="143">
        <v>11</v>
      </c>
      <c r="E182" s="143">
        <v>22</v>
      </c>
      <c r="F182" s="124"/>
      <c r="G182" s="45" t="s">
        <v>304</v>
      </c>
      <c r="H182" s="212"/>
      <c r="I182" s="148">
        <f t="shared" si="28"/>
        <v>0</v>
      </c>
      <c r="J182" s="225" t="s">
        <v>22</v>
      </c>
      <c r="K182" s="4"/>
    </row>
    <row r="183" spans="1:11" ht="20.100000000000001" customHeight="1">
      <c r="A183" s="73"/>
      <c r="B183" s="73"/>
      <c r="C183" s="84"/>
      <c r="D183" s="143"/>
      <c r="E183" s="143"/>
      <c r="F183" s="124"/>
      <c r="G183" s="8">
        <v>6942018260721</v>
      </c>
      <c r="H183" s="212"/>
      <c r="I183" s="72"/>
      <c r="J183" s="225"/>
      <c r="K183" s="4"/>
    </row>
    <row r="184" spans="1:11" ht="20.100000000000001" customHeight="1">
      <c r="A184" s="73">
        <v>87</v>
      </c>
      <c r="B184" s="73" t="s">
        <v>305</v>
      </c>
      <c r="C184" s="84" t="s">
        <v>306</v>
      </c>
      <c r="D184" s="143">
        <v>18</v>
      </c>
      <c r="E184" s="143">
        <v>35</v>
      </c>
      <c r="F184" s="124"/>
      <c r="G184" s="45" t="s">
        <v>307</v>
      </c>
      <c r="H184" s="212"/>
      <c r="I184" s="148">
        <f t="shared" ref="I184:I188" si="29">D184*H184</f>
        <v>0</v>
      </c>
      <c r="J184" s="225" t="s">
        <v>22</v>
      </c>
      <c r="K184" s="4"/>
    </row>
    <row r="185" spans="1:11" ht="20.100000000000001" customHeight="1">
      <c r="A185" s="73"/>
      <c r="B185" s="73"/>
      <c r="C185" s="84"/>
      <c r="D185" s="143"/>
      <c r="E185" s="143"/>
      <c r="F185" s="124"/>
      <c r="G185" s="8">
        <v>6942018260745</v>
      </c>
      <c r="H185" s="212"/>
      <c r="I185" s="72"/>
      <c r="J185" s="225"/>
      <c r="K185" s="4"/>
    </row>
    <row r="186" spans="1:11" ht="20.100000000000001" customHeight="1">
      <c r="A186" s="73">
        <v>88</v>
      </c>
      <c r="B186" s="73" t="s">
        <v>308</v>
      </c>
      <c r="C186" s="123" t="s">
        <v>309</v>
      </c>
      <c r="D186" s="147">
        <v>21</v>
      </c>
      <c r="E186" s="174">
        <v>40</v>
      </c>
      <c r="F186" s="124"/>
      <c r="G186" s="45" t="s">
        <v>310</v>
      </c>
      <c r="H186" s="212"/>
      <c r="I186" s="148">
        <f t="shared" si="29"/>
        <v>0</v>
      </c>
      <c r="J186" s="225" t="s">
        <v>22</v>
      </c>
      <c r="K186" s="4"/>
    </row>
    <row r="187" spans="1:11" ht="20.100000000000001" customHeight="1">
      <c r="A187" s="73"/>
      <c r="B187" s="73"/>
      <c r="C187" s="123"/>
      <c r="D187" s="147"/>
      <c r="E187" s="174"/>
      <c r="F187" s="124"/>
      <c r="G187" s="8">
        <v>6942018260806</v>
      </c>
      <c r="H187" s="212"/>
      <c r="I187" s="72"/>
      <c r="J187" s="225"/>
      <c r="K187" s="4"/>
    </row>
    <row r="188" spans="1:11" ht="20.100000000000001" customHeight="1">
      <c r="A188" s="73">
        <v>89</v>
      </c>
      <c r="B188" s="73" t="s">
        <v>311</v>
      </c>
      <c r="C188" s="124" t="s">
        <v>312</v>
      </c>
      <c r="D188" s="143">
        <v>21</v>
      </c>
      <c r="E188" s="143">
        <v>40</v>
      </c>
      <c r="F188" s="124"/>
      <c r="G188" s="45" t="s">
        <v>313</v>
      </c>
      <c r="H188" s="212"/>
      <c r="I188" s="148">
        <f t="shared" si="29"/>
        <v>0</v>
      </c>
      <c r="J188" s="225" t="s">
        <v>22</v>
      </c>
      <c r="K188" s="4"/>
    </row>
    <row r="189" spans="1:11" ht="20.100000000000001" customHeight="1">
      <c r="A189" s="73"/>
      <c r="B189" s="73"/>
      <c r="C189" s="124"/>
      <c r="D189" s="143"/>
      <c r="E189" s="143"/>
      <c r="F189" s="124"/>
      <c r="G189" s="8">
        <v>6942018260790</v>
      </c>
      <c r="H189" s="212"/>
      <c r="I189" s="72"/>
      <c r="J189" s="225"/>
      <c r="K189" s="4"/>
    </row>
    <row r="190" spans="1:11" ht="20.100000000000001" customHeight="1">
      <c r="A190" s="73">
        <v>90</v>
      </c>
      <c r="B190" s="73" t="s">
        <v>314</v>
      </c>
      <c r="C190" s="124" t="s">
        <v>315</v>
      </c>
      <c r="D190" s="143">
        <v>21</v>
      </c>
      <c r="E190" s="143">
        <v>40</v>
      </c>
      <c r="F190" s="124"/>
      <c r="G190" s="45" t="s">
        <v>316</v>
      </c>
      <c r="H190" s="212"/>
      <c r="I190" s="148">
        <f t="shared" ref="I190:I194" si="30">D190*H190</f>
        <v>0</v>
      </c>
      <c r="J190" s="225" t="s">
        <v>22</v>
      </c>
      <c r="K190" s="4"/>
    </row>
    <row r="191" spans="1:11" ht="20.100000000000001" customHeight="1">
      <c r="A191" s="73"/>
      <c r="B191" s="73"/>
      <c r="C191" s="124"/>
      <c r="D191" s="143"/>
      <c r="E191" s="143"/>
      <c r="F191" s="124"/>
      <c r="G191" s="8">
        <v>6942018260813</v>
      </c>
      <c r="H191" s="212"/>
      <c r="I191" s="72"/>
      <c r="J191" s="225"/>
      <c r="K191" s="4"/>
    </row>
    <row r="192" spans="1:11" ht="20.100000000000001" customHeight="1">
      <c r="A192" s="73">
        <v>91</v>
      </c>
      <c r="B192" s="73" t="s">
        <v>317</v>
      </c>
      <c r="C192" s="123" t="s">
        <v>318</v>
      </c>
      <c r="D192" s="147">
        <v>21</v>
      </c>
      <c r="E192" s="174">
        <v>40</v>
      </c>
      <c r="F192" s="124"/>
      <c r="G192" s="45" t="s">
        <v>319</v>
      </c>
      <c r="H192" s="212"/>
      <c r="I192" s="148">
        <f t="shared" si="30"/>
        <v>0</v>
      </c>
      <c r="J192" s="225" t="s">
        <v>22</v>
      </c>
      <c r="K192" s="4"/>
    </row>
    <row r="193" spans="1:11" ht="20.100000000000001" customHeight="1">
      <c r="A193" s="73"/>
      <c r="B193" s="73"/>
      <c r="C193" s="123"/>
      <c r="D193" s="147"/>
      <c r="E193" s="174"/>
      <c r="F193" s="124"/>
      <c r="G193" s="8">
        <v>6942018260776</v>
      </c>
      <c r="H193" s="212"/>
      <c r="I193" s="72"/>
      <c r="J193" s="225"/>
      <c r="K193" s="4"/>
    </row>
    <row r="194" spans="1:11" ht="20.100000000000001" customHeight="1">
      <c r="A194" s="73">
        <v>92</v>
      </c>
      <c r="B194" s="73" t="s">
        <v>320</v>
      </c>
      <c r="C194" s="117" t="s">
        <v>321</v>
      </c>
      <c r="D194" s="147">
        <v>12</v>
      </c>
      <c r="E194" s="147">
        <v>23</v>
      </c>
      <c r="F194" s="124"/>
      <c r="G194" s="45" t="s">
        <v>322</v>
      </c>
      <c r="H194" s="212"/>
      <c r="I194" s="148">
        <f t="shared" si="30"/>
        <v>0</v>
      </c>
      <c r="J194" s="225" t="s">
        <v>65</v>
      </c>
      <c r="K194" s="4"/>
    </row>
    <row r="195" spans="1:11" ht="20.100000000000001" customHeight="1">
      <c r="A195" s="73"/>
      <c r="B195" s="73"/>
      <c r="C195" s="117"/>
      <c r="D195" s="147"/>
      <c r="E195" s="147"/>
      <c r="F195" s="124"/>
      <c r="G195" s="8">
        <v>6942018260691</v>
      </c>
      <c r="H195" s="212"/>
      <c r="I195" s="72"/>
      <c r="J195" s="225"/>
      <c r="K195" s="4"/>
    </row>
    <row r="196" spans="1:11" ht="20.100000000000001" customHeight="1">
      <c r="A196" s="73">
        <v>93</v>
      </c>
      <c r="B196" s="73" t="s">
        <v>323</v>
      </c>
      <c r="C196" s="117" t="s">
        <v>324</v>
      </c>
      <c r="D196" s="147">
        <v>12</v>
      </c>
      <c r="E196" s="147">
        <v>23</v>
      </c>
      <c r="F196" s="84"/>
      <c r="G196" s="45" t="s">
        <v>325</v>
      </c>
      <c r="H196" s="73"/>
      <c r="I196" s="148">
        <f t="shared" ref="I196:I200" si="31">D196*H196</f>
        <v>0</v>
      </c>
      <c r="J196" s="225" t="s">
        <v>65</v>
      </c>
      <c r="K196" s="4"/>
    </row>
    <row r="197" spans="1:11" ht="20.100000000000001" customHeight="1">
      <c r="A197" s="73"/>
      <c r="B197" s="73"/>
      <c r="C197" s="84"/>
      <c r="D197" s="147"/>
      <c r="E197" s="147"/>
      <c r="F197" s="84"/>
      <c r="G197" s="8">
        <v>6942018260653</v>
      </c>
      <c r="H197" s="73"/>
      <c r="I197" s="72"/>
      <c r="J197" s="225"/>
      <c r="K197" s="4"/>
    </row>
    <row r="198" spans="1:11" ht="20.100000000000001" customHeight="1">
      <c r="A198" s="73">
        <v>94</v>
      </c>
      <c r="B198" s="76" t="s">
        <v>326</v>
      </c>
      <c r="C198" s="107" t="s">
        <v>327</v>
      </c>
      <c r="D198" s="144">
        <v>12</v>
      </c>
      <c r="E198" s="144">
        <v>23</v>
      </c>
      <c r="F198" s="76"/>
      <c r="G198" s="55" t="s">
        <v>328</v>
      </c>
      <c r="H198" s="73"/>
      <c r="I198" s="148">
        <f t="shared" si="31"/>
        <v>0</v>
      </c>
      <c r="J198" s="225" t="s">
        <v>65</v>
      </c>
      <c r="K198" s="4"/>
    </row>
    <row r="199" spans="1:11" ht="20.100000000000001" customHeight="1">
      <c r="A199" s="73"/>
      <c r="B199" s="76"/>
      <c r="C199" s="107"/>
      <c r="D199" s="144"/>
      <c r="E199" s="144"/>
      <c r="F199" s="76"/>
      <c r="G199" s="56">
        <v>6942018260660</v>
      </c>
      <c r="H199" s="73"/>
      <c r="I199" s="72"/>
      <c r="J199" s="225"/>
      <c r="K199" s="4"/>
    </row>
    <row r="200" spans="1:11" ht="20.100000000000001" customHeight="1">
      <c r="A200" s="73">
        <v>95</v>
      </c>
      <c r="B200" s="73" t="s">
        <v>329</v>
      </c>
      <c r="C200" s="117" t="s">
        <v>330</v>
      </c>
      <c r="D200" s="143">
        <v>18.2</v>
      </c>
      <c r="E200" s="143">
        <v>33</v>
      </c>
      <c r="F200" s="84"/>
      <c r="G200" s="45" t="s">
        <v>331</v>
      </c>
      <c r="H200" s="73"/>
      <c r="I200" s="148">
        <f t="shared" si="31"/>
        <v>0</v>
      </c>
      <c r="J200" s="225" t="s">
        <v>22</v>
      </c>
      <c r="K200" s="4"/>
    </row>
    <row r="201" spans="1:11" ht="20.100000000000001" customHeight="1">
      <c r="A201" s="73"/>
      <c r="B201" s="73"/>
      <c r="C201" s="117"/>
      <c r="D201" s="143"/>
      <c r="E201" s="143"/>
      <c r="F201" s="84"/>
      <c r="G201" s="8">
        <v>6942018262015</v>
      </c>
      <c r="H201" s="73"/>
      <c r="I201" s="72"/>
      <c r="J201" s="225"/>
      <c r="K201" s="4"/>
    </row>
    <row r="202" spans="1:11" ht="20.100000000000001" customHeight="1">
      <c r="A202" s="73">
        <v>96</v>
      </c>
      <c r="B202" s="72" t="s">
        <v>332</v>
      </c>
      <c r="C202" s="118" t="s">
        <v>333</v>
      </c>
      <c r="D202" s="142">
        <v>18.2</v>
      </c>
      <c r="E202" s="142">
        <v>33</v>
      </c>
      <c r="F202" s="72"/>
      <c r="G202" s="53" t="s">
        <v>334</v>
      </c>
      <c r="H202" s="72"/>
      <c r="I202" s="148">
        <f t="shared" ref="I202:I206" si="32">D202*H202</f>
        <v>0</v>
      </c>
      <c r="J202" s="224" t="s">
        <v>22</v>
      </c>
      <c r="K202" s="238"/>
    </row>
    <row r="203" spans="1:11" ht="20.100000000000001" customHeight="1">
      <c r="A203" s="73"/>
      <c r="B203" s="72"/>
      <c r="C203" s="118"/>
      <c r="D203" s="142"/>
      <c r="E203" s="142"/>
      <c r="F203" s="72"/>
      <c r="G203" s="54">
        <v>6942018262022</v>
      </c>
      <c r="H203" s="72"/>
      <c r="I203" s="72"/>
      <c r="J203" s="224"/>
      <c r="K203" s="239"/>
    </row>
    <row r="204" spans="1:11" ht="20.100000000000001" customHeight="1">
      <c r="A204" s="73">
        <v>97</v>
      </c>
      <c r="B204" s="72" t="s">
        <v>335</v>
      </c>
      <c r="C204" s="80" t="s">
        <v>336</v>
      </c>
      <c r="D204" s="142">
        <v>18.2</v>
      </c>
      <c r="E204" s="142">
        <v>33</v>
      </c>
      <c r="F204" s="80"/>
      <c r="G204" s="53" t="s">
        <v>337</v>
      </c>
      <c r="H204" s="72"/>
      <c r="I204" s="148">
        <f t="shared" si="32"/>
        <v>0</v>
      </c>
      <c r="J204" s="224" t="s">
        <v>22</v>
      </c>
      <c r="K204" s="240"/>
    </row>
    <row r="205" spans="1:11" ht="20.100000000000001" customHeight="1">
      <c r="A205" s="73"/>
      <c r="B205" s="72"/>
      <c r="C205" s="80"/>
      <c r="D205" s="142"/>
      <c r="E205" s="142"/>
      <c r="F205" s="80"/>
      <c r="G205" s="54">
        <v>6942018262961</v>
      </c>
      <c r="H205" s="72"/>
      <c r="I205" s="72"/>
      <c r="J205" s="224"/>
      <c r="K205" s="202"/>
    </row>
    <row r="206" spans="1:11" ht="20.100000000000001" customHeight="1">
      <c r="A206" s="73">
        <v>98</v>
      </c>
      <c r="B206" s="80" t="s">
        <v>338</v>
      </c>
      <c r="C206" s="80" t="s">
        <v>339</v>
      </c>
      <c r="D206" s="80">
        <v>20</v>
      </c>
      <c r="E206" s="80">
        <v>36</v>
      </c>
      <c r="F206" s="80"/>
      <c r="G206" s="53" t="s">
        <v>340</v>
      </c>
      <c r="H206" s="72"/>
      <c r="I206" s="72">
        <f t="shared" si="32"/>
        <v>0</v>
      </c>
      <c r="J206" s="72" t="s">
        <v>22</v>
      </c>
      <c r="K206" s="240"/>
    </row>
    <row r="207" spans="1:11" ht="20.100000000000001" customHeight="1">
      <c r="A207" s="73"/>
      <c r="B207" s="80"/>
      <c r="C207" s="80"/>
      <c r="D207" s="80"/>
      <c r="E207" s="80"/>
      <c r="F207" s="80"/>
      <c r="G207" s="54" t="s">
        <v>341</v>
      </c>
      <c r="H207" s="72"/>
      <c r="I207" s="72"/>
      <c r="J207" s="72"/>
      <c r="K207" s="202"/>
    </row>
    <row r="208" spans="1:11" ht="20.100000000000001" customHeight="1">
      <c r="A208" s="73">
        <v>99</v>
      </c>
      <c r="B208" s="72" t="s">
        <v>342</v>
      </c>
      <c r="C208" s="80" t="s">
        <v>343</v>
      </c>
      <c r="D208" s="153">
        <v>20</v>
      </c>
      <c r="E208" s="153">
        <v>36</v>
      </c>
      <c r="F208" s="202"/>
      <c r="G208" s="53" t="s">
        <v>344</v>
      </c>
      <c r="H208" s="72"/>
      <c r="I208" s="148">
        <f t="shared" ref="I208:I212" si="33">D208*H208</f>
        <v>0</v>
      </c>
      <c r="J208" s="224" t="s">
        <v>22</v>
      </c>
      <c r="K208" s="4"/>
    </row>
    <row r="209" spans="1:11" ht="20.100000000000001" customHeight="1">
      <c r="A209" s="73"/>
      <c r="B209" s="72"/>
      <c r="C209" s="80"/>
      <c r="D209" s="153"/>
      <c r="E209" s="153"/>
      <c r="F209" s="202"/>
      <c r="G209" s="62" t="s">
        <v>345</v>
      </c>
      <c r="H209" s="72"/>
      <c r="I209" s="72"/>
      <c r="J209" s="224"/>
      <c r="K209" s="4"/>
    </row>
    <row r="210" spans="1:11" ht="20.100000000000001" customHeight="1">
      <c r="A210" s="73">
        <v>100</v>
      </c>
      <c r="B210" s="73" t="s">
        <v>346</v>
      </c>
      <c r="C210" s="84" t="s">
        <v>347</v>
      </c>
      <c r="D210" s="154">
        <v>16</v>
      </c>
      <c r="E210" s="154">
        <v>28</v>
      </c>
      <c r="F210" s="203"/>
      <c r="G210" s="45" t="s">
        <v>348</v>
      </c>
      <c r="H210" s="73"/>
      <c r="I210" s="148">
        <f t="shared" si="33"/>
        <v>0</v>
      </c>
      <c r="J210" s="225" t="s">
        <v>22</v>
      </c>
      <c r="K210" s="4"/>
    </row>
    <row r="211" spans="1:11" ht="20.100000000000001" customHeight="1">
      <c r="A211" s="73"/>
      <c r="B211" s="73"/>
      <c r="C211" s="84"/>
      <c r="D211" s="154"/>
      <c r="E211" s="154"/>
      <c r="F211" s="203"/>
      <c r="G211" s="44" t="s">
        <v>349</v>
      </c>
      <c r="H211" s="73"/>
      <c r="I211" s="72"/>
      <c r="J211" s="225"/>
      <c r="K211" s="4"/>
    </row>
    <row r="212" spans="1:11" ht="20.100000000000001" customHeight="1">
      <c r="A212" s="73">
        <v>101</v>
      </c>
      <c r="B212" s="81" t="s">
        <v>350</v>
      </c>
      <c r="C212" s="122" t="s">
        <v>351</v>
      </c>
      <c r="D212" s="154">
        <v>16</v>
      </c>
      <c r="E212" s="176">
        <v>28</v>
      </c>
      <c r="F212" s="203"/>
      <c r="G212" s="45" t="s">
        <v>352</v>
      </c>
      <c r="H212" s="203"/>
      <c r="I212" s="148">
        <f t="shared" si="33"/>
        <v>0</v>
      </c>
      <c r="J212" s="225" t="s">
        <v>22</v>
      </c>
      <c r="K212" s="4"/>
    </row>
    <row r="213" spans="1:11" ht="20.100000000000001" customHeight="1">
      <c r="A213" s="73"/>
      <c r="B213" s="81"/>
      <c r="C213" s="122"/>
      <c r="D213" s="154"/>
      <c r="E213" s="176"/>
      <c r="F213" s="203"/>
      <c r="G213" s="44" t="s">
        <v>353</v>
      </c>
      <c r="H213" s="203"/>
      <c r="I213" s="72"/>
      <c r="J213" s="225"/>
      <c r="K213" s="4"/>
    </row>
    <row r="214" spans="1:11" ht="20.100000000000001" customHeight="1">
      <c r="A214" s="73">
        <v>102</v>
      </c>
      <c r="B214" s="81" t="s">
        <v>354</v>
      </c>
      <c r="C214" s="81" t="s">
        <v>355</v>
      </c>
      <c r="D214" s="154">
        <v>21.5</v>
      </c>
      <c r="E214" s="154">
        <v>39</v>
      </c>
      <c r="F214" s="204"/>
      <c r="G214" s="45" t="s">
        <v>356</v>
      </c>
      <c r="H214" s="204"/>
      <c r="I214" s="148">
        <f t="shared" ref="I214:I218" si="34">D214*H214</f>
        <v>0</v>
      </c>
      <c r="J214" s="225" t="s">
        <v>22</v>
      </c>
      <c r="K214" s="4"/>
    </row>
    <row r="215" spans="1:11" ht="20.100000000000001" customHeight="1">
      <c r="A215" s="73"/>
      <c r="B215" s="81"/>
      <c r="C215" s="81"/>
      <c r="D215" s="154"/>
      <c r="E215" s="154"/>
      <c r="F215" s="204"/>
      <c r="G215" s="8" t="s">
        <v>357</v>
      </c>
      <c r="H215" s="204"/>
      <c r="I215" s="72"/>
      <c r="J215" s="225"/>
      <c r="K215" s="4"/>
    </row>
    <row r="216" spans="1:11" ht="20.100000000000001" customHeight="1">
      <c r="A216" s="73">
        <v>103</v>
      </c>
      <c r="B216" s="81" t="s">
        <v>358</v>
      </c>
      <c r="C216" s="81" t="s">
        <v>359</v>
      </c>
      <c r="D216" s="154">
        <v>21.5</v>
      </c>
      <c r="E216" s="154">
        <v>39</v>
      </c>
      <c r="F216" s="204"/>
      <c r="G216" s="45" t="s">
        <v>360</v>
      </c>
      <c r="H216" s="204"/>
      <c r="I216" s="148">
        <f t="shared" si="34"/>
        <v>0</v>
      </c>
      <c r="J216" s="225" t="s">
        <v>22</v>
      </c>
      <c r="K216" s="4"/>
    </row>
    <row r="217" spans="1:11" ht="20.100000000000001" customHeight="1">
      <c r="A217" s="73"/>
      <c r="B217" s="81"/>
      <c r="C217" s="81"/>
      <c r="D217" s="154"/>
      <c r="E217" s="154"/>
      <c r="F217" s="204"/>
      <c r="G217" s="8" t="s">
        <v>361</v>
      </c>
      <c r="H217" s="204"/>
      <c r="I217" s="72"/>
      <c r="J217" s="225"/>
      <c r="K217" s="4"/>
    </row>
    <row r="218" spans="1:11" ht="20.100000000000001" customHeight="1">
      <c r="A218" s="73">
        <v>104</v>
      </c>
      <c r="B218" s="81" t="s">
        <v>362</v>
      </c>
      <c r="C218" s="81" t="s">
        <v>363</v>
      </c>
      <c r="D218" s="154">
        <v>21.5</v>
      </c>
      <c r="E218" s="154">
        <v>39</v>
      </c>
      <c r="F218" s="204"/>
      <c r="G218" s="45" t="s">
        <v>364</v>
      </c>
      <c r="H218" s="204"/>
      <c r="I218" s="148">
        <f t="shared" si="34"/>
        <v>0</v>
      </c>
      <c r="J218" s="225" t="s">
        <v>22</v>
      </c>
      <c r="K218" s="4"/>
    </row>
    <row r="219" spans="1:11" ht="20.100000000000001" customHeight="1">
      <c r="A219" s="73"/>
      <c r="B219" s="81"/>
      <c r="C219" s="81"/>
      <c r="D219" s="154"/>
      <c r="E219" s="154"/>
      <c r="F219" s="204"/>
      <c r="G219" s="8" t="s">
        <v>365</v>
      </c>
      <c r="H219" s="204"/>
      <c r="I219" s="72"/>
      <c r="J219" s="225"/>
      <c r="K219" s="4"/>
    </row>
    <row r="220" spans="1:11" ht="20.100000000000001" customHeight="1">
      <c r="A220" s="73">
        <v>105</v>
      </c>
      <c r="B220" s="81" t="s">
        <v>366</v>
      </c>
      <c r="C220" s="81" t="s">
        <v>367</v>
      </c>
      <c r="D220" s="143">
        <v>5</v>
      </c>
      <c r="E220" s="154">
        <v>7</v>
      </c>
      <c r="F220" s="204"/>
      <c r="G220" s="45" t="s">
        <v>1005</v>
      </c>
      <c r="H220" s="204"/>
      <c r="I220" s="148">
        <f t="shared" ref="I220:I224" si="35">D220*H220</f>
        <v>0</v>
      </c>
      <c r="J220" s="225"/>
      <c r="K220" s="4"/>
    </row>
    <row r="221" spans="1:11" ht="20.100000000000001" customHeight="1">
      <c r="A221" s="73"/>
      <c r="B221" s="81"/>
      <c r="C221" s="81"/>
      <c r="D221" s="143"/>
      <c r="E221" s="154"/>
      <c r="F221" s="204"/>
      <c r="G221" s="40" t="s">
        <v>368</v>
      </c>
      <c r="H221" s="204"/>
      <c r="I221" s="72"/>
      <c r="J221" s="225"/>
      <c r="K221" s="4"/>
    </row>
    <row r="222" spans="1:11" ht="20.100000000000001" customHeight="1">
      <c r="A222" s="73">
        <v>106</v>
      </c>
      <c r="B222" s="87" t="s">
        <v>369</v>
      </c>
      <c r="C222" s="108" t="s">
        <v>370</v>
      </c>
      <c r="D222" s="143">
        <v>26</v>
      </c>
      <c r="E222" s="154">
        <v>48</v>
      </c>
      <c r="F222" s="189"/>
      <c r="G222" s="45" t="s">
        <v>371</v>
      </c>
      <c r="H222" s="204"/>
      <c r="I222" s="148">
        <f t="shared" si="35"/>
        <v>0</v>
      </c>
      <c r="J222" s="225" t="s">
        <v>38</v>
      </c>
      <c r="K222" s="11"/>
    </row>
    <row r="223" spans="1:11" ht="20.100000000000001" customHeight="1">
      <c r="A223" s="73"/>
      <c r="B223" s="87"/>
      <c r="C223" s="108"/>
      <c r="D223" s="143"/>
      <c r="E223" s="154"/>
      <c r="F223" s="189"/>
      <c r="G223" s="40" t="s">
        <v>372</v>
      </c>
      <c r="H223" s="204"/>
      <c r="I223" s="72"/>
      <c r="J223" s="225"/>
      <c r="K223" s="11"/>
    </row>
    <row r="224" spans="1:11" ht="20.100000000000001" customHeight="1">
      <c r="A224" s="73">
        <v>107</v>
      </c>
      <c r="B224" s="87" t="s">
        <v>373</v>
      </c>
      <c r="C224" s="109" t="s">
        <v>374</v>
      </c>
      <c r="D224" s="143">
        <v>26</v>
      </c>
      <c r="E224" s="154">
        <v>48</v>
      </c>
      <c r="F224" s="189"/>
      <c r="G224" s="45" t="s">
        <v>375</v>
      </c>
      <c r="H224" s="204"/>
      <c r="I224" s="148">
        <f t="shared" si="35"/>
        <v>0</v>
      </c>
      <c r="J224" s="225" t="s">
        <v>38</v>
      </c>
      <c r="K224" s="11"/>
    </row>
    <row r="225" spans="1:11" ht="20.100000000000001" customHeight="1">
      <c r="A225" s="73"/>
      <c r="B225" s="87"/>
      <c r="C225" s="108"/>
      <c r="D225" s="143"/>
      <c r="E225" s="154"/>
      <c r="F225" s="189"/>
      <c r="G225" s="8">
        <v>6942018264569</v>
      </c>
      <c r="H225" s="204"/>
      <c r="I225" s="72"/>
      <c r="J225" s="225"/>
      <c r="K225" s="11"/>
    </row>
    <row r="226" spans="1:11" ht="20.100000000000001" customHeight="1">
      <c r="A226" s="73">
        <v>108</v>
      </c>
      <c r="B226" s="87" t="s">
        <v>376</v>
      </c>
      <c r="C226" s="125" t="s">
        <v>377</v>
      </c>
      <c r="D226" s="143">
        <v>39</v>
      </c>
      <c r="E226" s="154">
        <v>72</v>
      </c>
      <c r="F226" s="204"/>
      <c r="G226" s="45" t="s">
        <v>378</v>
      </c>
      <c r="H226" s="204"/>
      <c r="I226" s="148">
        <f t="shared" ref="I226:I230" si="36">D226*H226</f>
        <v>0</v>
      </c>
      <c r="J226" s="225" t="s">
        <v>18</v>
      </c>
      <c r="K226" s="4"/>
    </row>
    <row r="227" spans="1:11" ht="20.100000000000001" customHeight="1">
      <c r="A227" s="73"/>
      <c r="B227" s="87"/>
      <c r="C227" s="125"/>
      <c r="D227" s="143"/>
      <c r="E227" s="154"/>
      <c r="F227" s="204"/>
      <c r="G227" s="40" t="s">
        <v>379</v>
      </c>
      <c r="H227" s="204"/>
      <c r="I227" s="72"/>
      <c r="J227" s="225"/>
      <c r="K227" s="4"/>
    </row>
    <row r="228" spans="1:11" ht="20.100000000000001" customHeight="1">
      <c r="A228" s="73">
        <v>109</v>
      </c>
      <c r="B228" s="81" t="s">
        <v>380</v>
      </c>
      <c r="C228" s="125" t="s">
        <v>381</v>
      </c>
      <c r="D228" s="143">
        <v>39</v>
      </c>
      <c r="E228" s="154">
        <v>72</v>
      </c>
      <c r="F228" s="204"/>
      <c r="G228" s="45" t="s">
        <v>382</v>
      </c>
      <c r="H228" s="204"/>
      <c r="I228" s="148">
        <f t="shared" si="36"/>
        <v>0</v>
      </c>
      <c r="J228" s="225" t="s">
        <v>18</v>
      </c>
      <c r="K228" s="4"/>
    </row>
    <row r="229" spans="1:11" ht="20.100000000000001" customHeight="1">
      <c r="A229" s="73"/>
      <c r="B229" s="81"/>
      <c r="C229" s="125"/>
      <c r="D229" s="143"/>
      <c r="E229" s="154"/>
      <c r="F229" s="204"/>
      <c r="G229" s="40" t="s">
        <v>383</v>
      </c>
      <c r="H229" s="204"/>
      <c r="I229" s="72"/>
      <c r="J229" s="225"/>
      <c r="K229" s="4"/>
    </row>
    <row r="230" spans="1:11" ht="20.100000000000001" customHeight="1">
      <c r="A230" s="73">
        <v>110</v>
      </c>
      <c r="B230" s="81" t="s">
        <v>384</v>
      </c>
      <c r="C230" s="125" t="s">
        <v>385</v>
      </c>
      <c r="D230" s="143">
        <v>26</v>
      </c>
      <c r="E230" s="154">
        <v>48</v>
      </c>
      <c r="F230" s="204"/>
      <c r="G230" s="45" t="s">
        <v>386</v>
      </c>
      <c r="H230" s="204"/>
      <c r="I230" s="148">
        <f t="shared" si="36"/>
        <v>0</v>
      </c>
      <c r="J230" s="225" t="s">
        <v>22</v>
      </c>
      <c r="K230" s="4"/>
    </row>
    <row r="231" spans="1:11" ht="20.100000000000001" customHeight="1">
      <c r="A231" s="73"/>
      <c r="B231" s="81"/>
      <c r="C231" s="125"/>
      <c r="D231" s="143"/>
      <c r="E231" s="154"/>
      <c r="F231" s="204"/>
      <c r="G231" s="40" t="s">
        <v>387</v>
      </c>
      <c r="H231" s="204"/>
      <c r="I231" s="72"/>
      <c r="J231" s="225"/>
      <c r="K231" s="4"/>
    </row>
    <row r="232" spans="1:11" ht="20.100000000000001" customHeight="1">
      <c r="A232" s="73">
        <v>111</v>
      </c>
      <c r="B232" s="87" t="s">
        <v>388</v>
      </c>
      <c r="C232" s="126" t="s">
        <v>389</v>
      </c>
      <c r="D232" s="143">
        <v>26</v>
      </c>
      <c r="E232" s="154">
        <v>48</v>
      </c>
      <c r="F232" s="203"/>
      <c r="G232" s="45" t="s">
        <v>390</v>
      </c>
      <c r="H232" s="204"/>
      <c r="I232" s="148">
        <f t="shared" ref="I232:I236" si="37">D232*H232</f>
        <v>0</v>
      </c>
      <c r="J232" s="225" t="s">
        <v>22</v>
      </c>
      <c r="K232" s="4"/>
    </row>
    <row r="233" spans="1:11" ht="20.100000000000001" customHeight="1">
      <c r="A233" s="73"/>
      <c r="B233" s="87"/>
      <c r="C233" s="127"/>
      <c r="D233" s="143"/>
      <c r="E233" s="154"/>
      <c r="F233" s="203"/>
      <c r="G233" s="44" t="s">
        <v>391</v>
      </c>
      <c r="H233" s="204"/>
      <c r="I233" s="72"/>
      <c r="J233" s="225"/>
      <c r="K233" s="4"/>
    </row>
    <row r="234" spans="1:11" ht="20.100000000000001" customHeight="1">
      <c r="A234" s="73">
        <v>112</v>
      </c>
      <c r="B234" s="81" t="s">
        <v>392</v>
      </c>
      <c r="C234" s="128" t="s">
        <v>393</v>
      </c>
      <c r="D234" s="143">
        <v>26</v>
      </c>
      <c r="E234" s="154">
        <v>48</v>
      </c>
      <c r="F234" s="203"/>
      <c r="G234" s="47" t="s">
        <v>394</v>
      </c>
      <c r="H234" s="204"/>
      <c r="I234" s="148">
        <f t="shared" si="37"/>
        <v>0</v>
      </c>
      <c r="J234" s="225" t="s">
        <v>22</v>
      </c>
      <c r="K234" s="4"/>
    </row>
    <row r="235" spans="1:11" ht="20.100000000000001" customHeight="1">
      <c r="A235" s="73"/>
      <c r="B235" s="81"/>
      <c r="C235" s="129"/>
      <c r="D235" s="143"/>
      <c r="E235" s="154"/>
      <c r="F235" s="203"/>
      <c r="G235" s="44" t="s">
        <v>395</v>
      </c>
      <c r="H235" s="204"/>
      <c r="I235" s="72"/>
      <c r="J235" s="225"/>
      <c r="K235" s="4"/>
    </row>
    <row r="236" spans="1:11" ht="20.100000000000001" customHeight="1">
      <c r="A236" s="73">
        <v>113</v>
      </c>
      <c r="B236" s="87" t="s">
        <v>396</v>
      </c>
      <c r="C236" s="125" t="s">
        <v>397</v>
      </c>
      <c r="D236" s="143">
        <v>26</v>
      </c>
      <c r="E236" s="154">
        <v>48</v>
      </c>
      <c r="F236" s="204"/>
      <c r="G236" s="45" t="s">
        <v>398</v>
      </c>
      <c r="H236" s="73"/>
      <c r="I236" s="148">
        <f t="shared" si="37"/>
        <v>0</v>
      </c>
      <c r="J236" s="225" t="s">
        <v>22</v>
      </c>
      <c r="K236" s="4"/>
    </row>
    <row r="237" spans="1:11" ht="20.100000000000001" customHeight="1">
      <c r="A237" s="73"/>
      <c r="B237" s="87"/>
      <c r="C237" s="125"/>
      <c r="D237" s="143"/>
      <c r="E237" s="154"/>
      <c r="F237" s="204"/>
      <c r="G237" s="40" t="s">
        <v>399</v>
      </c>
      <c r="H237" s="73"/>
      <c r="I237" s="72"/>
      <c r="J237" s="225"/>
      <c r="K237" s="4"/>
    </row>
    <row r="238" spans="1:11" ht="20.100000000000001" customHeight="1">
      <c r="A238" s="73">
        <v>114</v>
      </c>
      <c r="B238" s="87" t="s">
        <v>400</v>
      </c>
      <c r="C238" s="128" t="s">
        <v>401</v>
      </c>
      <c r="D238" s="143">
        <v>26</v>
      </c>
      <c r="E238" s="177">
        <v>48</v>
      </c>
      <c r="F238" s="203"/>
      <c r="G238" s="45" t="s">
        <v>402</v>
      </c>
      <c r="H238" s="203"/>
      <c r="I238" s="148">
        <f t="shared" ref="I238:I242" si="38">D238*H238</f>
        <v>0</v>
      </c>
      <c r="J238" s="225" t="s">
        <v>22</v>
      </c>
      <c r="K238" s="4"/>
    </row>
    <row r="239" spans="1:11" ht="20.100000000000001" customHeight="1">
      <c r="A239" s="73"/>
      <c r="B239" s="87"/>
      <c r="C239" s="129"/>
      <c r="D239" s="143"/>
      <c r="E239" s="177"/>
      <c r="F239" s="203"/>
      <c r="G239" s="44" t="s">
        <v>403</v>
      </c>
      <c r="H239" s="203"/>
      <c r="I239" s="72"/>
      <c r="J239" s="225"/>
      <c r="K239" s="4"/>
    </row>
    <row r="240" spans="1:11" ht="20.100000000000001" customHeight="1">
      <c r="A240" s="73">
        <v>115</v>
      </c>
      <c r="B240" s="84" t="s">
        <v>404</v>
      </c>
      <c r="C240" s="130" t="s">
        <v>405</v>
      </c>
      <c r="D240" s="143">
        <v>14.5</v>
      </c>
      <c r="E240" s="154">
        <v>28</v>
      </c>
      <c r="F240" s="204"/>
      <c r="G240" s="45" t="s">
        <v>406</v>
      </c>
      <c r="H240" s="204"/>
      <c r="I240" s="148">
        <f t="shared" si="38"/>
        <v>0</v>
      </c>
      <c r="J240" s="225" t="s">
        <v>22</v>
      </c>
      <c r="K240" s="4"/>
    </row>
    <row r="241" spans="1:11" ht="20.100000000000001" customHeight="1">
      <c r="A241" s="73"/>
      <c r="B241" s="84"/>
      <c r="C241" s="131"/>
      <c r="D241" s="143"/>
      <c r="E241" s="154"/>
      <c r="F241" s="204"/>
      <c r="G241" s="40" t="s">
        <v>407</v>
      </c>
      <c r="H241" s="204"/>
      <c r="I241" s="72"/>
      <c r="J241" s="225"/>
      <c r="K241" s="4"/>
    </row>
    <row r="242" spans="1:11" ht="20.100000000000001" customHeight="1">
      <c r="A242" s="73">
        <v>116</v>
      </c>
      <c r="B242" s="88" t="s">
        <v>408</v>
      </c>
      <c r="C242" s="132" t="s">
        <v>409</v>
      </c>
      <c r="D242" s="143">
        <v>13</v>
      </c>
      <c r="E242" s="173">
        <v>25</v>
      </c>
      <c r="F242" s="203"/>
      <c r="G242" s="45" t="s">
        <v>410</v>
      </c>
      <c r="H242" s="203"/>
      <c r="I242" s="148">
        <f t="shared" si="38"/>
        <v>0</v>
      </c>
      <c r="J242" s="225" t="s">
        <v>65</v>
      </c>
      <c r="K242" s="11"/>
    </row>
    <row r="243" spans="1:11" ht="20.100000000000001" customHeight="1">
      <c r="A243" s="73"/>
      <c r="B243" s="88"/>
      <c r="C243" s="132"/>
      <c r="D243" s="143"/>
      <c r="E243" s="173"/>
      <c r="F243" s="203"/>
      <c r="G243" s="8" t="s">
        <v>1006</v>
      </c>
      <c r="H243" s="203"/>
      <c r="I243" s="72"/>
      <c r="J243" s="225"/>
      <c r="K243" s="11"/>
    </row>
    <row r="244" spans="1:11" ht="20.100000000000001" customHeight="1">
      <c r="A244" s="73">
        <v>117</v>
      </c>
      <c r="B244" s="89" t="s">
        <v>411</v>
      </c>
      <c r="C244" s="114" t="s">
        <v>412</v>
      </c>
      <c r="D244" s="90">
        <v>50</v>
      </c>
      <c r="E244" s="178">
        <v>96</v>
      </c>
      <c r="F244" s="114"/>
      <c r="G244" s="59" t="s">
        <v>413</v>
      </c>
      <c r="H244" s="205"/>
      <c r="I244" s="148">
        <f t="shared" ref="I244:I248" si="39">D244*H244</f>
        <v>0</v>
      </c>
      <c r="J244" s="224" t="s">
        <v>18</v>
      </c>
      <c r="K244" s="238"/>
    </row>
    <row r="245" spans="1:11" ht="20.100000000000001" customHeight="1">
      <c r="A245" s="73"/>
      <c r="B245" s="89"/>
      <c r="C245" s="89"/>
      <c r="D245" s="91"/>
      <c r="E245" s="179"/>
      <c r="F245" s="80"/>
      <c r="G245" s="8" t="s">
        <v>1007</v>
      </c>
      <c r="H245" s="205"/>
      <c r="I245" s="72"/>
      <c r="J245" s="224"/>
      <c r="K245" s="239"/>
    </row>
    <row r="246" spans="1:11" ht="20.100000000000001" customHeight="1">
      <c r="A246" s="6"/>
      <c r="B246" s="90" t="s">
        <v>414</v>
      </c>
      <c r="C246" s="90" t="s">
        <v>415</v>
      </c>
      <c r="D246" s="90">
        <v>66</v>
      </c>
      <c r="E246" s="90">
        <v>128</v>
      </c>
      <c r="F246" s="90"/>
      <c r="G246" s="59" t="s">
        <v>416</v>
      </c>
      <c r="H246" s="205"/>
      <c r="I246" s="148">
        <f t="shared" si="39"/>
        <v>0</v>
      </c>
      <c r="J246" s="224" t="s">
        <v>417</v>
      </c>
      <c r="K246" s="11"/>
    </row>
    <row r="247" spans="1:11" ht="20.100000000000001" customHeight="1">
      <c r="A247" s="6"/>
      <c r="B247" s="91"/>
      <c r="C247" s="91"/>
      <c r="D247" s="91"/>
      <c r="E247" s="91"/>
      <c r="F247" s="91"/>
      <c r="G247" s="8" t="s">
        <v>1008</v>
      </c>
      <c r="H247" s="205"/>
      <c r="I247" s="72"/>
      <c r="J247" s="224"/>
      <c r="K247" s="11"/>
    </row>
    <row r="248" spans="1:11" ht="20.100000000000001" customHeight="1">
      <c r="A248" s="73">
        <v>118</v>
      </c>
      <c r="B248" s="92" t="s">
        <v>418</v>
      </c>
      <c r="C248" s="117" t="s">
        <v>419</v>
      </c>
      <c r="D248" s="155">
        <v>66</v>
      </c>
      <c r="E248" s="180">
        <v>128</v>
      </c>
      <c r="F248" s="117"/>
      <c r="G248" s="45" t="s">
        <v>420</v>
      </c>
      <c r="H248" s="203"/>
      <c r="I248" s="148">
        <f t="shared" si="39"/>
        <v>0</v>
      </c>
      <c r="J248" s="225" t="s">
        <v>417</v>
      </c>
      <c r="K248" s="4"/>
    </row>
    <row r="249" spans="1:11" ht="20.100000000000001" customHeight="1">
      <c r="A249" s="73"/>
      <c r="B249" s="92"/>
      <c r="C249" s="88"/>
      <c r="D249" s="156"/>
      <c r="E249" s="181"/>
      <c r="F249" s="84"/>
      <c r="G249" s="8" t="s">
        <v>1009</v>
      </c>
      <c r="H249" s="203"/>
      <c r="I249" s="72"/>
      <c r="J249" s="225"/>
      <c r="K249" s="4"/>
    </row>
    <row r="250" spans="1:11" ht="20.100000000000001" customHeight="1">
      <c r="A250" s="73">
        <v>119</v>
      </c>
      <c r="B250" s="93" t="s">
        <v>421</v>
      </c>
      <c r="C250" s="114" t="s">
        <v>422</v>
      </c>
      <c r="D250" s="90">
        <v>66</v>
      </c>
      <c r="E250" s="178">
        <v>128</v>
      </c>
      <c r="F250" s="114"/>
      <c r="G250" s="53" t="s">
        <v>423</v>
      </c>
      <c r="H250" s="205"/>
      <c r="I250" s="148">
        <f t="shared" ref="I250:I254" si="40">D250*H250</f>
        <v>0</v>
      </c>
      <c r="J250" s="224" t="s">
        <v>417</v>
      </c>
      <c r="K250" s="4"/>
    </row>
    <row r="251" spans="1:11" ht="20.100000000000001" customHeight="1">
      <c r="A251" s="73"/>
      <c r="B251" s="93"/>
      <c r="C251" s="89"/>
      <c r="D251" s="91"/>
      <c r="E251" s="179"/>
      <c r="F251" s="80"/>
      <c r="G251" s="8" t="s">
        <v>1010</v>
      </c>
      <c r="H251" s="205"/>
      <c r="I251" s="72"/>
      <c r="J251" s="224"/>
      <c r="K251" s="4"/>
    </row>
    <row r="252" spans="1:11" ht="20.100000000000001" customHeight="1">
      <c r="A252" s="73">
        <v>120</v>
      </c>
      <c r="B252" s="93" t="s">
        <v>424</v>
      </c>
      <c r="C252" s="114" t="s">
        <v>425</v>
      </c>
      <c r="D252" s="90">
        <v>66</v>
      </c>
      <c r="E252" s="178">
        <v>128</v>
      </c>
      <c r="F252" s="114"/>
      <c r="G252" s="53" t="s">
        <v>426</v>
      </c>
      <c r="H252" s="205"/>
      <c r="I252" s="148">
        <f t="shared" si="40"/>
        <v>0</v>
      </c>
      <c r="J252" s="224" t="s">
        <v>417</v>
      </c>
      <c r="K252" s="15"/>
    </row>
    <row r="253" spans="1:11" ht="20.100000000000001" customHeight="1">
      <c r="A253" s="73"/>
      <c r="B253" s="93"/>
      <c r="C253" s="89"/>
      <c r="D253" s="91"/>
      <c r="E253" s="179"/>
      <c r="F253" s="80"/>
      <c r="G253" s="8" t="s">
        <v>1011</v>
      </c>
      <c r="H253" s="205"/>
      <c r="I253" s="72"/>
      <c r="J253" s="224"/>
      <c r="K253" s="15"/>
    </row>
    <row r="254" spans="1:11" ht="20.100000000000001" customHeight="1">
      <c r="A254" s="73">
        <v>121</v>
      </c>
      <c r="B254" s="81" t="s">
        <v>427</v>
      </c>
      <c r="C254" s="117" t="s">
        <v>428</v>
      </c>
      <c r="D254" s="143">
        <v>53</v>
      </c>
      <c r="E254" s="154">
        <v>89</v>
      </c>
      <c r="F254" s="200"/>
      <c r="G254" s="45" t="s">
        <v>429</v>
      </c>
      <c r="H254" s="204"/>
      <c r="I254" s="148">
        <f t="shared" si="40"/>
        <v>0</v>
      </c>
      <c r="J254" s="225" t="s">
        <v>18</v>
      </c>
      <c r="K254" s="16"/>
    </row>
    <row r="255" spans="1:11" ht="20.100000000000001" customHeight="1">
      <c r="A255" s="73"/>
      <c r="B255" s="81"/>
      <c r="C255" s="84"/>
      <c r="D255" s="143"/>
      <c r="E255" s="154"/>
      <c r="F255" s="200"/>
      <c r="G255" s="8">
        <v>6942018264408</v>
      </c>
      <c r="H255" s="204"/>
      <c r="I255" s="72"/>
      <c r="J255" s="225"/>
      <c r="K255" s="16"/>
    </row>
    <row r="256" spans="1:11" ht="20.100000000000001" customHeight="1">
      <c r="A256" s="73">
        <v>122</v>
      </c>
      <c r="B256" s="81" t="s">
        <v>430</v>
      </c>
      <c r="C256" s="117" t="s">
        <v>431</v>
      </c>
      <c r="D256" s="143">
        <v>53</v>
      </c>
      <c r="E256" s="154">
        <v>89</v>
      </c>
      <c r="F256" s="200"/>
      <c r="G256" s="45" t="s">
        <v>432</v>
      </c>
      <c r="H256" s="204"/>
      <c r="I256" s="148">
        <f t="shared" ref="I256:I260" si="41">D256*H256</f>
        <v>0</v>
      </c>
      <c r="J256" s="225" t="s">
        <v>18</v>
      </c>
      <c r="K256" s="4"/>
    </row>
    <row r="257" spans="1:11" ht="20.100000000000001" customHeight="1">
      <c r="A257" s="73"/>
      <c r="B257" s="81"/>
      <c r="C257" s="84"/>
      <c r="D257" s="143"/>
      <c r="E257" s="154"/>
      <c r="F257" s="200"/>
      <c r="G257" s="8">
        <v>6942018264415</v>
      </c>
      <c r="H257" s="204"/>
      <c r="I257" s="72"/>
      <c r="J257" s="225"/>
      <c r="K257" s="4"/>
    </row>
    <row r="258" spans="1:11" ht="20.100000000000001" customHeight="1">
      <c r="A258" s="73">
        <v>123</v>
      </c>
      <c r="B258" s="81" t="s">
        <v>433</v>
      </c>
      <c r="C258" s="117" t="s">
        <v>434</v>
      </c>
      <c r="D258" s="143">
        <v>53</v>
      </c>
      <c r="E258" s="154">
        <v>89</v>
      </c>
      <c r="F258" s="200"/>
      <c r="G258" s="45" t="s">
        <v>435</v>
      </c>
      <c r="H258" s="204"/>
      <c r="I258" s="148">
        <f t="shared" si="41"/>
        <v>0</v>
      </c>
      <c r="J258" s="225" t="s">
        <v>18</v>
      </c>
      <c r="K258" s="4"/>
    </row>
    <row r="259" spans="1:11" ht="20.100000000000001" customHeight="1">
      <c r="A259" s="73"/>
      <c r="B259" s="81"/>
      <c r="C259" s="84"/>
      <c r="D259" s="143"/>
      <c r="E259" s="154"/>
      <c r="F259" s="200"/>
      <c r="G259" s="8">
        <v>6942018264422</v>
      </c>
      <c r="H259" s="204"/>
      <c r="I259" s="72"/>
      <c r="J259" s="225"/>
      <c r="K259" s="4"/>
    </row>
    <row r="260" spans="1:11" ht="20.100000000000001" customHeight="1">
      <c r="A260" s="73">
        <v>124</v>
      </c>
      <c r="B260" s="84" t="s">
        <v>436</v>
      </c>
      <c r="C260" s="94" t="s">
        <v>437</v>
      </c>
      <c r="D260" s="157">
        <v>48</v>
      </c>
      <c r="E260" s="157">
        <v>88</v>
      </c>
      <c r="F260" s="203"/>
      <c r="G260" s="45" t="s">
        <v>438</v>
      </c>
      <c r="H260" s="73"/>
      <c r="I260" s="148">
        <f t="shared" si="41"/>
        <v>0</v>
      </c>
      <c r="J260" s="225" t="s">
        <v>18</v>
      </c>
      <c r="K260" s="4"/>
    </row>
    <row r="261" spans="1:11" ht="20.100000000000001" customHeight="1">
      <c r="A261" s="73"/>
      <c r="B261" s="84"/>
      <c r="C261" s="94"/>
      <c r="D261" s="157"/>
      <c r="E261" s="157"/>
      <c r="F261" s="203"/>
      <c r="G261" s="8" t="s">
        <v>439</v>
      </c>
      <c r="H261" s="73"/>
      <c r="I261" s="72"/>
      <c r="J261" s="225"/>
      <c r="K261" s="4"/>
    </row>
    <row r="262" spans="1:11" ht="20.100000000000001" customHeight="1">
      <c r="A262" s="73">
        <v>125</v>
      </c>
      <c r="B262" s="94" t="s">
        <v>440</v>
      </c>
      <c r="C262" s="94" t="s">
        <v>441</v>
      </c>
      <c r="D262" s="94">
        <v>59</v>
      </c>
      <c r="E262" s="94">
        <v>108</v>
      </c>
      <c r="F262" s="94"/>
      <c r="G262" s="45" t="s">
        <v>442</v>
      </c>
      <c r="H262" s="73"/>
      <c r="I262" s="148">
        <f t="shared" ref="I262:I266" si="42">D262*H262</f>
        <v>0</v>
      </c>
      <c r="J262" s="148" t="s">
        <v>18</v>
      </c>
      <c r="K262" s="4"/>
    </row>
    <row r="263" spans="1:11" ht="20.100000000000001" customHeight="1">
      <c r="A263" s="73"/>
      <c r="B263" s="94"/>
      <c r="C263" s="94"/>
      <c r="D263" s="94"/>
      <c r="E263" s="94"/>
      <c r="F263" s="94"/>
      <c r="G263" s="8" t="s">
        <v>443</v>
      </c>
      <c r="H263" s="73"/>
      <c r="I263" s="72"/>
      <c r="J263" s="72"/>
      <c r="K263" s="4"/>
    </row>
    <row r="264" spans="1:11" ht="20.100000000000001" customHeight="1">
      <c r="A264" s="73">
        <v>126</v>
      </c>
      <c r="B264" s="84" t="s">
        <v>444</v>
      </c>
      <c r="C264" s="94" t="s">
        <v>445</v>
      </c>
      <c r="D264" s="157">
        <v>59</v>
      </c>
      <c r="E264" s="157">
        <v>108</v>
      </c>
      <c r="F264" s="203"/>
      <c r="G264" s="45" t="s">
        <v>446</v>
      </c>
      <c r="H264" s="203"/>
      <c r="I264" s="148">
        <f t="shared" si="42"/>
        <v>0</v>
      </c>
      <c r="J264" s="225" t="s">
        <v>18</v>
      </c>
      <c r="K264" s="4"/>
    </row>
    <row r="265" spans="1:11" ht="20.100000000000001" customHeight="1">
      <c r="A265" s="73"/>
      <c r="B265" s="84"/>
      <c r="C265" s="94"/>
      <c r="D265" s="157"/>
      <c r="E265" s="157"/>
      <c r="F265" s="203"/>
      <c r="G265" s="8" t="s">
        <v>447</v>
      </c>
      <c r="H265" s="203"/>
      <c r="I265" s="72"/>
      <c r="J265" s="225"/>
      <c r="K265" s="4"/>
    </row>
    <row r="266" spans="1:11" ht="20.100000000000001" customHeight="1">
      <c r="A266" s="73">
        <v>127</v>
      </c>
      <c r="B266" s="84" t="s">
        <v>448</v>
      </c>
      <c r="C266" s="84" t="s">
        <v>449</v>
      </c>
      <c r="D266" s="143">
        <v>59</v>
      </c>
      <c r="E266" s="154">
        <v>108</v>
      </c>
      <c r="F266" s="204"/>
      <c r="G266" s="45" t="s">
        <v>450</v>
      </c>
      <c r="H266" s="204"/>
      <c r="I266" s="148">
        <f t="shared" si="42"/>
        <v>0</v>
      </c>
      <c r="J266" s="225" t="s">
        <v>18</v>
      </c>
      <c r="K266" s="4"/>
    </row>
    <row r="267" spans="1:11" ht="20.100000000000001" customHeight="1">
      <c r="A267" s="73"/>
      <c r="B267" s="84"/>
      <c r="C267" s="84"/>
      <c r="D267" s="143"/>
      <c r="E267" s="154"/>
      <c r="F267" s="204"/>
      <c r="G267" s="40" t="s">
        <v>451</v>
      </c>
      <c r="H267" s="204"/>
      <c r="I267" s="72"/>
      <c r="J267" s="225"/>
      <c r="K267" s="4"/>
    </row>
    <row r="268" spans="1:11" ht="20.100000000000001" customHeight="1">
      <c r="A268" s="73">
        <v>128</v>
      </c>
      <c r="B268" s="73" t="s">
        <v>452</v>
      </c>
      <c r="C268" s="117" t="s">
        <v>453</v>
      </c>
      <c r="D268" s="149">
        <v>32</v>
      </c>
      <c r="E268" s="149">
        <v>58</v>
      </c>
      <c r="F268" s="192"/>
      <c r="G268" s="50" t="s">
        <v>454</v>
      </c>
      <c r="H268" s="204"/>
      <c r="I268" s="148">
        <f t="shared" ref="I268:I272" si="43">D268*H268</f>
        <v>0</v>
      </c>
      <c r="J268" s="225" t="s">
        <v>243</v>
      </c>
      <c r="K268" s="4"/>
    </row>
    <row r="269" spans="1:11" ht="20.100000000000001" customHeight="1">
      <c r="A269" s="73"/>
      <c r="B269" s="73"/>
      <c r="C269" s="84"/>
      <c r="D269" s="149"/>
      <c r="E269" s="149"/>
      <c r="F269" s="192"/>
      <c r="G269" s="13" t="s">
        <v>455</v>
      </c>
      <c r="H269" s="204"/>
      <c r="I269" s="72"/>
      <c r="J269" s="225"/>
      <c r="K269" s="4"/>
    </row>
    <row r="270" spans="1:11" ht="20.100000000000001" customHeight="1">
      <c r="A270" s="73">
        <v>129</v>
      </c>
      <c r="B270" s="73" t="s">
        <v>456</v>
      </c>
      <c r="C270" s="117" t="s">
        <v>457</v>
      </c>
      <c r="D270" s="149">
        <v>32</v>
      </c>
      <c r="E270" s="149">
        <v>58</v>
      </c>
      <c r="F270" s="192"/>
      <c r="G270" s="50" t="s">
        <v>458</v>
      </c>
      <c r="H270" s="204"/>
      <c r="I270" s="148">
        <f t="shared" si="43"/>
        <v>0</v>
      </c>
      <c r="J270" s="225" t="s">
        <v>243</v>
      </c>
      <c r="K270" s="4"/>
    </row>
    <row r="271" spans="1:11" ht="20.100000000000001" customHeight="1">
      <c r="A271" s="73"/>
      <c r="B271" s="73"/>
      <c r="C271" s="84"/>
      <c r="D271" s="149"/>
      <c r="E271" s="149"/>
      <c r="F271" s="192"/>
      <c r="G271" s="13" t="s">
        <v>459</v>
      </c>
      <c r="H271" s="204"/>
      <c r="I271" s="72"/>
      <c r="J271" s="225"/>
      <c r="K271" s="4"/>
    </row>
    <row r="272" spans="1:11" ht="20.100000000000001" customHeight="1">
      <c r="A272" s="73">
        <v>130</v>
      </c>
      <c r="B272" s="95" t="s">
        <v>460</v>
      </c>
      <c r="C272" s="133" t="s">
        <v>461</v>
      </c>
      <c r="D272" s="158">
        <v>17.399999999999999</v>
      </c>
      <c r="E272" s="158">
        <v>29</v>
      </c>
      <c r="F272" s="151"/>
      <c r="G272" s="50" t="s">
        <v>462</v>
      </c>
      <c r="H272" s="204"/>
      <c r="I272" s="148">
        <f t="shared" si="43"/>
        <v>0</v>
      </c>
      <c r="J272" s="225" t="s">
        <v>203</v>
      </c>
      <c r="K272" s="15"/>
    </row>
    <row r="273" spans="1:11" ht="20.100000000000001" customHeight="1">
      <c r="A273" s="73"/>
      <c r="B273" s="95"/>
      <c r="C273" s="134"/>
      <c r="D273" s="158"/>
      <c r="E273" s="158"/>
      <c r="F273" s="151"/>
      <c r="G273" s="13">
        <v>6942018266143</v>
      </c>
      <c r="H273" s="204"/>
      <c r="I273" s="72"/>
      <c r="J273" s="225"/>
      <c r="K273" s="15"/>
    </row>
    <row r="274" spans="1:11" ht="20.100000000000001" customHeight="1">
      <c r="A274" s="73">
        <v>131</v>
      </c>
      <c r="B274" s="95" t="s">
        <v>463</v>
      </c>
      <c r="C274" s="133" t="s">
        <v>464</v>
      </c>
      <c r="D274" s="158">
        <v>17.399999999999999</v>
      </c>
      <c r="E274" s="158">
        <v>29</v>
      </c>
      <c r="F274" s="151"/>
      <c r="G274" s="50" t="s">
        <v>465</v>
      </c>
      <c r="H274" s="204"/>
      <c r="I274" s="148">
        <f t="shared" ref="I274:I278" si="44">D274*H274</f>
        <v>0</v>
      </c>
      <c r="J274" s="225" t="s">
        <v>203</v>
      </c>
      <c r="K274" s="15"/>
    </row>
    <row r="275" spans="1:11" ht="20.100000000000001" customHeight="1">
      <c r="A275" s="73"/>
      <c r="B275" s="95"/>
      <c r="C275" s="134"/>
      <c r="D275" s="158"/>
      <c r="E275" s="158"/>
      <c r="F275" s="151"/>
      <c r="G275" s="13">
        <v>6942018266150</v>
      </c>
      <c r="H275" s="204"/>
      <c r="I275" s="72"/>
      <c r="J275" s="225"/>
      <c r="K275" s="15"/>
    </row>
    <row r="276" spans="1:11" ht="20.100000000000001" customHeight="1">
      <c r="A276" s="73">
        <v>132</v>
      </c>
      <c r="B276" s="96" t="s">
        <v>466</v>
      </c>
      <c r="C276" s="133" t="s">
        <v>467</v>
      </c>
      <c r="D276" s="158">
        <v>17.399999999999999</v>
      </c>
      <c r="E276" s="158">
        <v>29</v>
      </c>
      <c r="F276" s="151"/>
      <c r="G276" s="50" t="s">
        <v>468</v>
      </c>
      <c r="H276" s="204"/>
      <c r="I276" s="148">
        <f t="shared" si="44"/>
        <v>0</v>
      </c>
      <c r="J276" s="228" t="s">
        <v>203</v>
      </c>
      <c r="K276" s="15"/>
    </row>
    <row r="277" spans="1:11" ht="20.100000000000001" customHeight="1">
      <c r="A277" s="73"/>
      <c r="B277" s="96"/>
      <c r="C277" s="134"/>
      <c r="D277" s="158"/>
      <c r="E277" s="158"/>
      <c r="F277" s="151"/>
      <c r="G277" s="13">
        <v>6942018266167</v>
      </c>
      <c r="H277" s="204"/>
      <c r="I277" s="72"/>
      <c r="J277" s="228"/>
      <c r="K277" s="15"/>
    </row>
    <row r="278" spans="1:11" ht="20.100000000000001" customHeight="1">
      <c r="A278" s="73">
        <v>133</v>
      </c>
      <c r="B278" s="96" t="s">
        <v>469</v>
      </c>
      <c r="C278" s="133" t="s">
        <v>470</v>
      </c>
      <c r="D278" s="158">
        <v>23.4</v>
      </c>
      <c r="E278" s="158">
        <v>39</v>
      </c>
      <c r="F278" s="151"/>
      <c r="G278" s="50" t="s">
        <v>471</v>
      </c>
      <c r="H278" s="204"/>
      <c r="I278" s="148">
        <f t="shared" si="44"/>
        <v>0</v>
      </c>
      <c r="J278" s="225" t="s">
        <v>203</v>
      </c>
      <c r="K278" s="15"/>
    </row>
    <row r="279" spans="1:11" ht="20.100000000000001" customHeight="1">
      <c r="A279" s="73"/>
      <c r="B279" s="96"/>
      <c r="C279" s="134"/>
      <c r="D279" s="158"/>
      <c r="E279" s="158"/>
      <c r="F279" s="151"/>
      <c r="G279" s="13">
        <v>6942018266174</v>
      </c>
      <c r="H279" s="204"/>
      <c r="I279" s="72"/>
      <c r="J279" s="225"/>
      <c r="K279" s="15"/>
    </row>
    <row r="280" spans="1:11" ht="20.100000000000001" customHeight="1">
      <c r="A280" s="73">
        <v>134</v>
      </c>
      <c r="B280" s="97" t="s">
        <v>472</v>
      </c>
      <c r="C280" s="133" t="s">
        <v>473</v>
      </c>
      <c r="D280" s="158">
        <v>23.4</v>
      </c>
      <c r="E280" s="158">
        <v>39</v>
      </c>
      <c r="F280" s="196"/>
      <c r="G280" s="50" t="s">
        <v>474</v>
      </c>
      <c r="H280" s="204"/>
      <c r="I280" s="148">
        <f t="shared" ref="I280:I284" si="45">D280*H280</f>
        <v>0</v>
      </c>
      <c r="J280" s="225" t="s">
        <v>203</v>
      </c>
      <c r="K280" s="15"/>
    </row>
    <row r="281" spans="1:11" ht="20.100000000000001" customHeight="1">
      <c r="A281" s="73"/>
      <c r="B281" s="97"/>
      <c r="C281" s="134"/>
      <c r="D281" s="158"/>
      <c r="E281" s="158"/>
      <c r="F281" s="196"/>
      <c r="G281" s="13">
        <v>6942018266181</v>
      </c>
      <c r="H281" s="204"/>
      <c r="I281" s="72"/>
      <c r="J281" s="225"/>
      <c r="K281" s="15"/>
    </row>
    <row r="282" spans="1:11" ht="20.100000000000001" customHeight="1">
      <c r="A282" s="73">
        <v>135</v>
      </c>
      <c r="B282" s="98" t="s">
        <v>475</v>
      </c>
      <c r="C282" s="133" t="s">
        <v>476</v>
      </c>
      <c r="D282" s="158">
        <v>23.4</v>
      </c>
      <c r="E282" s="158">
        <v>39</v>
      </c>
      <c r="F282" s="196"/>
      <c r="G282" s="50" t="s">
        <v>477</v>
      </c>
      <c r="H282" s="204"/>
      <c r="I282" s="148">
        <f t="shared" si="45"/>
        <v>0</v>
      </c>
      <c r="J282" s="228" t="s">
        <v>203</v>
      </c>
      <c r="K282" s="15"/>
    </row>
    <row r="283" spans="1:11" ht="20.100000000000001" customHeight="1">
      <c r="A283" s="73"/>
      <c r="B283" s="98"/>
      <c r="C283" s="134"/>
      <c r="D283" s="158"/>
      <c r="E283" s="158"/>
      <c r="F283" s="196"/>
      <c r="G283" s="13">
        <v>6942018266198</v>
      </c>
      <c r="H283" s="204"/>
      <c r="I283" s="72"/>
      <c r="J283" s="228"/>
      <c r="K283" s="15"/>
    </row>
    <row r="284" spans="1:11" ht="20.100000000000001" customHeight="1">
      <c r="A284" s="73">
        <v>136</v>
      </c>
      <c r="B284" s="81" t="s">
        <v>478</v>
      </c>
      <c r="C284" s="81" t="s">
        <v>479</v>
      </c>
      <c r="D284" s="143">
        <v>16</v>
      </c>
      <c r="E284" s="176">
        <v>29</v>
      </c>
      <c r="F284" s="204"/>
      <c r="G284" s="45" t="s">
        <v>480</v>
      </c>
      <c r="H284" s="204"/>
      <c r="I284" s="148">
        <f t="shared" si="45"/>
        <v>0</v>
      </c>
      <c r="J284" s="225" t="s">
        <v>38</v>
      </c>
      <c r="K284" s="22"/>
    </row>
    <row r="285" spans="1:11" ht="20.100000000000001" customHeight="1">
      <c r="A285" s="73"/>
      <c r="B285" s="81"/>
      <c r="C285" s="81"/>
      <c r="D285" s="143"/>
      <c r="E285" s="176"/>
      <c r="F285" s="204"/>
      <c r="G285" s="8" t="s">
        <v>481</v>
      </c>
      <c r="H285" s="204"/>
      <c r="I285" s="72"/>
      <c r="J285" s="225"/>
      <c r="K285" s="22"/>
    </row>
    <row r="286" spans="1:11" ht="20.100000000000001" customHeight="1">
      <c r="A286" s="73">
        <v>137</v>
      </c>
      <c r="B286" s="75" t="s">
        <v>482</v>
      </c>
      <c r="C286" s="75" t="s">
        <v>483</v>
      </c>
      <c r="D286" s="142">
        <v>16</v>
      </c>
      <c r="E286" s="182">
        <v>29</v>
      </c>
      <c r="F286" s="202"/>
      <c r="G286" s="45" t="s">
        <v>1012</v>
      </c>
      <c r="H286" s="202"/>
      <c r="I286" s="148">
        <f t="shared" ref="I286:I290" si="46">D286*H286</f>
        <v>0</v>
      </c>
      <c r="J286" s="224" t="s">
        <v>38</v>
      </c>
      <c r="K286" s="241"/>
    </row>
    <row r="287" spans="1:11" ht="20.100000000000001" customHeight="1">
      <c r="A287" s="73"/>
      <c r="B287" s="75"/>
      <c r="C287" s="75"/>
      <c r="D287" s="142"/>
      <c r="E287" s="182"/>
      <c r="F287" s="202"/>
      <c r="G287" s="54" t="s">
        <v>484</v>
      </c>
      <c r="H287" s="202"/>
      <c r="I287" s="72"/>
      <c r="J287" s="224"/>
      <c r="K287" s="242"/>
    </row>
    <row r="288" spans="1:11" ht="20.100000000000001" customHeight="1">
      <c r="A288" s="73">
        <v>138</v>
      </c>
      <c r="B288" s="75" t="s">
        <v>485</v>
      </c>
      <c r="C288" s="74" t="s">
        <v>486</v>
      </c>
      <c r="D288" s="142">
        <v>16</v>
      </c>
      <c r="E288" s="182">
        <v>29</v>
      </c>
      <c r="F288" s="205"/>
      <c r="G288" s="63" t="s">
        <v>487</v>
      </c>
      <c r="H288" s="205"/>
      <c r="I288" s="148">
        <f t="shared" si="46"/>
        <v>0</v>
      </c>
      <c r="J288" s="224" t="s">
        <v>22</v>
      </c>
      <c r="K288" s="241"/>
    </row>
    <row r="289" spans="1:11" ht="20.100000000000001" customHeight="1">
      <c r="A289" s="73"/>
      <c r="B289" s="75"/>
      <c r="C289" s="74"/>
      <c r="D289" s="142"/>
      <c r="E289" s="182"/>
      <c r="F289" s="205"/>
      <c r="G289" s="8" t="s">
        <v>488</v>
      </c>
      <c r="H289" s="205"/>
      <c r="I289" s="72"/>
      <c r="J289" s="224"/>
      <c r="K289" s="242"/>
    </row>
    <row r="290" spans="1:11" ht="20.100000000000001" customHeight="1">
      <c r="A290" s="6"/>
      <c r="B290" s="99" t="s">
        <v>489</v>
      </c>
      <c r="C290" s="135" t="s">
        <v>490</v>
      </c>
      <c r="D290" s="159">
        <v>16</v>
      </c>
      <c r="E290" s="183">
        <v>29</v>
      </c>
      <c r="F290" s="206"/>
      <c r="G290" s="21" t="s">
        <v>491</v>
      </c>
      <c r="H290" s="217"/>
      <c r="I290" s="148">
        <f t="shared" si="46"/>
        <v>0</v>
      </c>
      <c r="J290" s="229" t="s">
        <v>38</v>
      </c>
      <c r="K290" s="22"/>
    </row>
    <row r="291" spans="1:11" ht="20.100000000000001" customHeight="1">
      <c r="A291" s="6"/>
      <c r="B291" s="99"/>
      <c r="C291" s="135"/>
      <c r="D291" s="159"/>
      <c r="E291" s="183"/>
      <c r="F291" s="206"/>
      <c r="G291" s="8" t="s">
        <v>492</v>
      </c>
      <c r="H291" s="217"/>
      <c r="I291" s="72"/>
      <c r="J291" s="229"/>
      <c r="K291" s="22"/>
    </row>
    <row r="292" spans="1:11" ht="20.100000000000001" customHeight="1">
      <c r="A292" s="73">
        <v>139</v>
      </c>
      <c r="B292" s="81" t="s">
        <v>493</v>
      </c>
      <c r="C292" s="136" t="s">
        <v>494</v>
      </c>
      <c r="D292" s="143">
        <v>16</v>
      </c>
      <c r="E292" s="176">
        <v>29</v>
      </c>
      <c r="F292" s="200"/>
      <c r="G292" s="45" t="s">
        <v>495</v>
      </c>
      <c r="H292" s="204"/>
      <c r="I292" s="148">
        <f t="shared" ref="I292:I296" si="47">D292*H292</f>
        <v>0</v>
      </c>
      <c r="J292" s="225" t="s">
        <v>203</v>
      </c>
      <c r="K292" s="22"/>
    </row>
    <row r="293" spans="1:11" ht="20.100000000000001" customHeight="1">
      <c r="A293" s="73"/>
      <c r="B293" s="81"/>
      <c r="C293" s="81"/>
      <c r="D293" s="143"/>
      <c r="E293" s="176"/>
      <c r="F293" s="200"/>
      <c r="G293" s="8">
        <v>6942018264231</v>
      </c>
      <c r="H293" s="204"/>
      <c r="I293" s="72"/>
      <c r="J293" s="225"/>
      <c r="K293" s="22"/>
    </row>
    <row r="294" spans="1:11" ht="20.100000000000001" customHeight="1">
      <c r="A294" s="73">
        <v>140</v>
      </c>
      <c r="B294" s="81" t="s">
        <v>496</v>
      </c>
      <c r="C294" s="136" t="s">
        <v>497</v>
      </c>
      <c r="D294" s="143">
        <v>16</v>
      </c>
      <c r="E294" s="176">
        <v>29</v>
      </c>
      <c r="F294" s="200"/>
      <c r="G294" s="45" t="s">
        <v>498</v>
      </c>
      <c r="H294" s="204"/>
      <c r="I294" s="148">
        <f t="shared" si="47"/>
        <v>0</v>
      </c>
      <c r="J294" s="225" t="s">
        <v>203</v>
      </c>
      <c r="K294" s="22"/>
    </row>
    <row r="295" spans="1:11" ht="20.100000000000001" customHeight="1">
      <c r="A295" s="73"/>
      <c r="B295" s="81"/>
      <c r="C295" s="81"/>
      <c r="D295" s="143"/>
      <c r="E295" s="176"/>
      <c r="F295" s="200"/>
      <c r="G295" s="8">
        <v>6942018264248</v>
      </c>
      <c r="H295" s="204"/>
      <c r="I295" s="72"/>
      <c r="J295" s="225"/>
      <c r="K295" s="22"/>
    </row>
    <row r="296" spans="1:11" ht="20.100000000000001" customHeight="1">
      <c r="A296" s="73">
        <v>141</v>
      </c>
      <c r="B296" s="81" t="s">
        <v>499</v>
      </c>
      <c r="C296" s="136" t="s">
        <v>500</v>
      </c>
      <c r="D296" s="143">
        <v>16</v>
      </c>
      <c r="E296" s="176">
        <v>29</v>
      </c>
      <c r="F296" s="200"/>
      <c r="G296" s="45" t="s">
        <v>501</v>
      </c>
      <c r="H296" s="204"/>
      <c r="I296" s="148">
        <f t="shared" si="47"/>
        <v>0</v>
      </c>
      <c r="J296" s="225" t="s">
        <v>203</v>
      </c>
      <c r="K296" s="22"/>
    </row>
    <row r="297" spans="1:11" ht="20.100000000000001" customHeight="1">
      <c r="A297" s="73"/>
      <c r="B297" s="81"/>
      <c r="C297" s="81"/>
      <c r="D297" s="143"/>
      <c r="E297" s="176"/>
      <c r="F297" s="200"/>
      <c r="G297" s="8">
        <v>6942018264255</v>
      </c>
      <c r="H297" s="204"/>
      <c r="I297" s="72"/>
      <c r="J297" s="225"/>
      <c r="K297" s="22"/>
    </row>
    <row r="298" spans="1:11" ht="20.100000000000001" customHeight="1">
      <c r="A298" s="73">
        <v>142</v>
      </c>
      <c r="B298" s="75" t="s">
        <v>502</v>
      </c>
      <c r="C298" s="80" t="s">
        <v>503</v>
      </c>
      <c r="D298" s="142">
        <f t="shared" ref="D298:D302" si="48">E298*0.6</f>
        <v>21</v>
      </c>
      <c r="E298" s="153">
        <v>35</v>
      </c>
      <c r="F298" s="207"/>
      <c r="G298" s="59" t="s">
        <v>504</v>
      </c>
      <c r="H298" s="202"/>
      <c r="I298" s="148">
        <f t="shared" ref="I298:I302" si="49">D298*H298</f>
        <v>0</v>
      </c>
      <c r="J298" s="230" t="s">
        <v>203</v>
      </c>
      <c r="K298" s="22"/>
    </row>
    <row r="299" spans="1:11" ht="20.100000000000001" customHeight="1">
      <c r="A299" s="73"/>
      <c r="B299" s="75"/>
      <c r="C299" s="80"/>
      <c r="D299" s="142"/>
      <c r="E299" s="153"/>
      <c r="F299" s="207"/>
      <c r="G299" s="54">
        <v>6942018264378</v>
      </c>
      <c r="H299" s="202"/>
      <c r="I299" s="72"/>
      <c r="J299" s="230"/>
      <c r="K299" s="22"/>
    </row>
    <row r="300" spans="1:11" ht="20.100000000000001" customHeight="1">
      <c r="A300" s="73">
        <v>143</v>
      </c>
      <c r="B300" s="75" t="s">
        <v>505</v>
      </c>
      <c r="C300" s="80" t="s">
        <v>506</v>
      </c>
      <c r="D300" s="142">
        <f t="shared" si="48"/>
        <v>21</v>
      </c>
      <c r="E300" s="153">
        <v>35</v>
      </c>
      <c r="F300" s="207"/>
      <c r="G300" s="59" t="s">
        <v>507</v>
      </c>
      <c r="H300" s="202"/>
      <c r="I300" s="148">
        <f t="shared" si="49"/>
        <v>0</v>
      </c>
      <c r="J300" s="230" t="s">
        <v>203</v>
      </c>
      <c r="K300" s="22"/>
    </row>
    <row r="301" spans="1:11" ht="20.100000000000001" customHeight="1">
      <c r="A301" s="73"/>
      <c r="B301" s="75"/>
      <c r="C301" s="80"/>
      <c r="D301" s="142"/>
      <c r="E301" s="153"/>
      <c r="F301" s="207"/>
      <c r="G301" s="54">
        <v>6942018264385</v>
      </c>
      <c r="H301" s="202"/>
      <c r="I301" s="72"/>
      <c r="J301" s="230"/>
      <c r="K301" s="22"/>
    </row>
    <row r="302" spans="1:11" ht="20.100000000000001" customHeight="1">
      <c r="A302" s="73">
        <v>144</v>
      </c>
      <c r="B302" s="75" t="s">
        <v>508</v>
      </c>
      <c r="C302" s="80" t="s">
        <v>509</v>
      </c>
      <c r="D302" s="142">
        <f t="shared" si="48"/>
        <v>21</v>
      </c>
      <c r="E302" s="153">
        <v>35</v>
      </c>
      <c r="F302" s="207"/>
      <c r="G302" s="59" t="s">
        <v>510</v>
      </c>
      <c r="H302" s="202"/>
      <c r="I302" s="148">
        <f t="shared" si="49"/>
        <v>0</v>
      </c>
      <c r="J302" s="230" t="s">
        <v>203</v>
      </c>
      <c r="K302" s="22"/>
    </row>
    <row r="303" spans="1:11" ht="20.100000000000001" customHeight="1">
      <c r="A303" s="73"/>
      <c r="B303" s="75"/>
      <c r="C303" s="80"/>
      <c r="D303" s="142"/>
      <c r="E303" s="153"/>
      <c r="F303" s="207"/>
      <c r="G303" s="54">
        <v>6942018264392</v>
      </c>
      <c r="H303" s="202"/>
      <c r="I303" s="72"/>
      <c r="J303" s="230"/>
      <c r="K303" s="22"/>
    </row>
    <row r="304" spans="1:11" ht="20.100000000000001" customHeight="1">
      <c r="A304" s="73">
        <v>145</v>
      </c>
      <c r="B304" s="84" t="s">
        <v>511</v>
      </c>
      <c r="C304" s="100" t="s">
        <v>512</v>
      </c>
      <c r="D304" s="149">
        <v>15.5</v>
      </c>
      <c r="E304" s="149">
        <v>28</v>
      </c>
      <c r="F304" s="192"/>
      <c r="G304" s="49" t="s">
        <v>513</v>
      </c>
      <c r="H304" s="204"/>
      <c r="I304" s="148">
        <f t="shared" ref="I304:I308" si="50">D304*H304</f>
        <v>0</v>
      </c>
      <c r="J304" s="225" t="s">
        <v>203</v>
      </c>
      <c r="K304" s="4"/>
    </row>
    <row r="305" spans="1:11" ht="20.100000000000001" customHeight="1">
      <c r="A305" s="73"/>
      <c r="B305" s="84"/>
      <c r="C305" s="73"/>
      <c r="D305" s="149"/>
      <c r="E305" s="149"/>
      <c r="F305" s="192"/>
      <c r="G305" s="54" t="s">
        <v>1013</v>
      </c>
      <c r="H305" s="204"/>
      <c r="I305" s="72"/>
      <c r="J305" s="225"/>
      <c r="K305" s="4"/>
    </row>
    <row r="306" spans="1:11" ht="20.100000000000001" customHeight="1">
      <c r="A306" s="73">
        <v>146</v>
      </c>
      <c r="B306" s="84" t="s">
        <v>514</v>
      </c>
      <c r="C306" s="100" t="s">
        <v>515</v>
      </c>
      <c r="D306" s="149">
        <v>15.5</v>
      </c>
      <c r="E306" s="149">
        <v>28</v>
      </c>
      <c r="F306" s="192"/>
      <c r="G306" s="49" t="s">
        <v>516</v>
      </c>
      <c r="H306" s="204"/>
      <c r="I306" s="148">
        <f t="shared" si="50"/>
        <v>0</v>
      </c>
      <c r="J306" s="225" t="s">
        <v>203</v>
      </c>
      <c r="K306" s="4"/>
    </row>
    <row r="307" spans="1:11" ht="20.100000000000001" customHeight="1">
      <c r="A307" s="73"/>
      <c r="B307" s="84"/>
      <c r="C307" s="73"/>
      <c r="D307" s="149"/>
      <c r="E307" s="149"/>
      <c r="F307" s="192"/>
      <c r="G307" s="54" t="s">
        <v>1014</v>
      </c>
      <c r="H307" s="204"/>
      <c r="I307" s="72"/>
      <c r="J307" s="225"/>
      <c r="K307" s="4"/>
    </row>
    <row r="308" spans="1:11" ht="20.100000000000001" customHeight="1">
      <c r="A308" s="73">
        <v>147</v>
      </c>
      <c r="B308" s="84" t="s">
        <v>517</v>
      </c>
      <c r="C308" s="100" t="s">
        <v>518</v>
      </c>
      <c r="D308" s="149">
        <v>15.5</v>
      </c>
      <c r="E308" s="149">
        <v>28</v>
      </c>
      <c r="F308" s="192"/>
      <c r="G308" s="49" t="s">
        <v>519</v>
      </c>
      <c r="H308" s="204"/>
      <c r="I308" s="148">
        <f t="shared" si="50"/>
        <v>0</v>
      </c>
      <c r="J308" s="225" t="s">
        <v>203</v>
      </c>
      <c r="K308" s="4"/>
    </row>
    <row r="309" spans="1:11" ht="20.100000000000001" customHeight="1">
      <c r="A309" s="73"/>
      <c r="B309" s="84"/>
      <c r="C309" s="73"/>
      <c r="D309" s="149"/>
      <c r="E309" s="149"/>
      <c r="F309" s="192"/>
      <c r="G309" s="54" t="s">
        <v>1015</v>
      </c>
      <c r="H309" s="204"/>
      <c r="I309" s="72"/>
      <c r="J309" s="225"/>
      <c r="K309" s="4"/>
    </row>
    <row r="310" spans="1:11" ht="20.100000000000001" customHeight="1">
      <c r="A310" s="73">
        <v>148</v>
      </c>
      <c r="B310" s="81" t="s">
        <v>520</v>
      </c>
      <c r="C310" s="122" t="s">
        <v>521</v>
      </c>
      <c r="D310" s="160">
        <v>14.3</v>
      </c>
      <c r="E310" s="184">
        <v>26</v>
      </c>
      <c r="F310" s="208"/>
      <c r="G310" s="45" t="s">
        <v>522</v>
      </c>
      <c r="H310" s="204"/>
      <c r="I310" s="148">
        <f t="shared" ref="I310:I314" si="51">D310*H310</f>
        <v>0</v>
      </c>
      <c r="J310" s="225" t="s">
        <v>523</v>
      </c>
      <c r="K310" s="22"/>
    </row>
    <row r="311" spans="1:11" ht="20.100000000000001" customHeight="1">
      <c r="A311" s="73"/>
      <c r="B311" s="81"/>
      <c r="C311" s="122"/>
      <c r="D311" s="160"/>
      <c r="E311" s="184"/>
      <c r="F311" s="208"/>
      <c r="G311" s="54" t="s">
        <v>1016</v>
      </c>
      <c r="H311" s="204"/>
      <c r="I311" s="72"/>
      <c r="J311" s="225"/>
      <c r="K311" s="22"/>
    </row>
    <row r="312" spans="1:11" ht="20.100000000000001" customHeight="1">
      <c r="A312" s="73">
        <v>149</v>
      </c>
      <c r="B312" s="81" t="s">
        <v>524</v>
      </c>
      <c r="C312" s="122" t="s">
        <v>525</v>
      </c>
      <c r="D312" s="160">
        <v>14.3</v>
      </c>
      <c r="E312" s="184">
        <v>26</v>
      </c>
      <c r="F312" s="208"/>
      <c r="G312" s="45" t="s">
        <v>526</v>
      </c>
      <c r="H312" s="204"/>
      <c r="I312" s="148">
        <f t="shared" si="51"/>
        <v>0</v>
      </c>
      <c r="J312" s="225" t="s">
        <v>523</v>
      </c>
      <c r="K312" s="22"/>
    </row>
    <row r="313" spans="1:11" ht="20.100000000000001" customHeight="1">
      <c r="A313" s="73"/>
      <c r="B313" s="81"/>
      <c r="C313" s="122"/>
      <c r="D313" s="160"/>
      <c r="E313" s="184"/>
      <c r="F313" s="208"/>
      <c r="G313" s="54" t="s">
        <v>1017</v>
      </c>
      <c r="H313" s="204"/>
      <c r="I313" s="72"/>
      <c r="J313" s="225"/>
      <c r="K313" s="22"/>
    </row>
    <row r="314" spans="1:11" ht="20.100000000000001" customHeight="1">
      <c r="A314" s="73">
        <v>150</v>
      </c>
      <c r="B314" s="81" t="s">
        <v>527</v>
      </c>
      <c r="C314" s="122" t="s">
        <v>528</v>
      </c>
      <c r="D314" s="160">
        <v>14.3</v>
      </c>
      <c r="E314" s="184">
        <v>26</v>
      </c>
      <c r="F314" s="208"/>
      <c r="G314" s="45" t="s">
        <v>529</v>
      </c>
      <c r="H314" s="204"/>
      <c r="I314" s="148">
        <f t="shared" si="51"/>
        <v>0</v>
      </c>
      <c r="J314" s="225" t="s">
        <v>523</v>
      </c>
      <c r="K314" s="22"/>
    </row>
    <row r="315" spans="1:11" ht="20.100000000000001" customHeight="1">
      <c r="A315" s="73"/>
      <c r="B315" s="81"/>
      <c r="C315" s="122"/>
      <c r="D315" s="160"/>
      <c r="E315" s="184"/>
      <c r="F315" s="208"/>
      <c r="G315" s="54" t="s">
        <v>1018</v>
      </c>
      <c r="H315" s="204"/>
      <c r="I315" s="72"/>
      <c r="J315" s="225"/>
      <c r="K315" s="22"/>
    </row>
    <row r="316" spans="1:11" ht="20.100000000000001" customHeight="1">
      <c r="A316" s="73">
        <v>151</v>
      </c>
      <c r="B316" s="84" t="s">
        <v>530</v>
      </c>
      <c r="C316" s="120" t="s">
        <v>531</v>
      </c>
      <c r="D316" s="160">
        <v>41.4</v>
      </c>
      <c r="E316" s="160">
        <v>59</v>
      </c>
      <c r="F316" s="196"/>
      <c r="G316" s="50" t="s">
        <v>532</v>
      </c>
      <c r="H316" s="204"/>
      <c r="I316" s="148">
        <f t="shared" ref="I316:I320" si="52">D316*H316</f>
        <v>0</v>
      </c>
      <c r="J316" s="225" t="s">
        <v>38</v>
      </c>
      <c r="K316" s="22"/>
    </row>
    <row r="317" spans="1:11" ht="20.100000000000001" customHeight="1">
      <c r="A317" s="73"/>
      <c r="B317" s="84"/>
      <c r="C317" s="121"/>
      <c r="D317" s="160"/>
      <c r="E317" s="160"/>
      <c r="F317" s="196"/>
      <c r="G317" s="13">
        <v>6942018266297</v>
      </c>
      <c r="H317" s="204"/>
      <c r="I317" s="72"/>
      <c r="J317" s="225"/>
      <c r="K317" s="22"/>
    </row>
    <row r="318" spans="1:11" ht="20.100000000000001" customHeight="1">
      <c r="A318" s="73">
        <v>152</v>
      </c>
      <c r="B318" s="84" t="s">
        <v>533</v>
      </c>
      <c r="C318" s="120" t="s">
        <v>534</v>
      </c>
      <c r="D318" s="160">
        <v>41.4</v>
      </c>
      <c r="E318" s="160">
        <v>59</v>
      </c>
      <c r="F318" s="199"/>
      <c r="G318" s="50" t="s">
        <v>535</v>
      </c>
      <c r="H318" s="204"/>
      <c r="I318" s="148">
        <f t="shared" si="52"/>
        <v>0</v>
      </c>
      <c r="J318" s="225" t="s">
        <v>38</v>
      </c>
      <c r="K318" s="22"/>
    </row>
    <row r="319" spans="1:11" ht="20.100000000000001" customHeight="1">
      <c r="A319" s="73"/>
      <c r="B319" s="84"/>
      <c r="C319" s="121"/>
      <c r="D319" s="160"/>
      <c r="E319" s="160"/>
      <c r="F319" s="199"/>
      <c r="G319" s="13">
        <v>6942018266303</v>
      </c>
      <c r="H319" s="204"/>
      <c r="I319" s="72"/>
      <c r="J319" s="225"/>
      <c r="K319" s="22"/>
    </row>
    <row r="320" spans="1:11" ht="20.100000000000001" customHeight="1">
      <c r="A320" s="73">
        <v>153</v>
      </c>
      <c r="B320" s="84" t="s">
        <v>536</v>
      </c>
      <c r="C320" s="120" t="s">
        <v>537</v>
      </c>
      <c r="D320" s="160">
        <v>41.4</v>
      </c>
      <c r="E320" s="160">
        <v>59</v>
      </c>
      <c r="F320" s="199"/>
      <c r="G320" s="50" t="s">
        <v>538</v>
      </c>
      <c r="H320" s="204"/>
      <c r="I320" s="148">
        <f t="shared" si="52"/>
        <v>0</v>
      </c>
      <c r="J320" s="225" t="s">
        <v>38</v>
      </c>
      <c r="K320" s="22"/>
    </row>
    <row r="321" spans="1:11" ht="20.100000000000001" customHeight="1">
      <c r="A321" s="73"/>
      <c r="B321" s="84"/>
      <c r="C321" s="121"/>
      <c r="D321" s="160"/>
      <c r="E321" s="160"/>
      <c r="F321" s="199"/>
      <c r="G321" s="13">
        <v>6942018266310</v>
      </c>
      <c r="H321" s="204"/>
      <c r="I321" s="72"/>
      <c r="J321" s="225"/>
      <c r="K321" s="22"/>
    </row>
    <row r="322" spans="1:11" ht="20.100000000000001" customHeight="1">
      <c r="A322" s="73">
        <v>154</v>
      </c>
      <c r="B322" s="81" t="s">
        <v>539</v>
      </c>
      <c r="C322" s="81" t="s">
        <v>540</v>
      </c>
      <c r="D322" s="143">
        <v>27</v>
      </c>
      <c r="E322" s="176">
        <v>49</v>
      </c>
      <c r="F322" s="200"/>
      <c r="G322" s="45" t="s">
        <v>541</v>
      </c>
      <c r="H322" s="204"/>
      <c r="I322" s="148">
        <f t="shared" ref="I322:I326" si="53">D322*H322</f>
        <v>0</v>
      </c>
      <c r="J322" s="225" t="s">
        <v>38</v>
      </c>
      <c r="K322" s="22"/>
    </row>
    <row r="323" spans="1:11" ht="20.100000000000001" customHeight="1">
      <c r="A323" s="73"/>
      <c r="B323" s="81"/>
      <c r="C323" s="81"/>
      <c r="D323" s="143"/>
      <c r="E323" s="176"/>
      <c r="F323" s="200"/>
      <c r="G323" s="40" t="s">
        <v>542</v>
      </c>
      <c r="H323" s="204"/>
      <c r="I323" s="72"/>
      <c r="J323" s="225"/>
      <c r="K323" s="22"/>
    </row>
    <row r="324" spans="1:11" ht="20.100000000000001" customHeight="1">
      <c r="A324" s="73">
        <v>155</v>
      </c>
      <c r="B324" s="81" t="s">
        <v>543</v>
      </c>
      <c r="C324" s="81" t="s">
        <v>544</v>
      </c>
      <c r="D324" s="143">
        <v>27</v>
      </c>
      <c r="E324" s="176">
        <v>49</v>
      </c>
      <c r="F324" s="200"/>
      <c r="G324" s="45" t="s">
        <v>545</v>
      </c>
      <c r="H324" s="204"/>
      <c r="I324" s="148">
        <f t="shared" si="53"/>
        <v>0</v>
      </c>
      <c r="J324" s="225" t="s">
        <v>38</v>
      </c>
      <c r="K324" s="22"/>
    </row>
    <row r="325" spans="1:11" ht="20.100000000000001" customHeight="1">
      <c r="A325" s="73"/>
      <c r="B325" s="81"/>
      <c r="C325" s="81"/>
      <c r="D325" s="143"/>
      <c r="E325" s="176"/>
      <c r="F325" s="200"/>
      <c r="G325" s="40" t="s">
        <v>546</v>
      </c>
      <c r="H325" s="204"/>
      <c r="I325" s="72"/>
      <c r="J325" s="225"/>
      <c r="K325" s="22"/>
    </row>
    <row r="326" spans="1:11" ht="20.100000000000001" customHeight="1">
      <c r="A326" s="73">
        <v>156</v>
      </c>
      <c r="B326" s="81" t="s">
        <v>547</v>
      </c>
      <c r="C326" s="81" t="s">
        <v>548</v>
      </c>
      <c r="D326" s="143">
        <v>27</v>
      </c>
      <c r="E326" s="176">
        <v>49</v>
      </c>
      <c r="F326" s="200"/>
      <c r="G326" s="45" t="s">
        <v>549</v>
      </c>
      <c r="H326" s="204"/>
      <c r="I326" s="148">
        <f t="shared" si="53"/>
        <v>0</v>
      </c>
      <c r="J326" s="225" t="s">
        <v>38</v>
      </c>
      <c r="K326" s="22"/>
    </row>
    <row r="327" spans="1:11" ht="20.100000000000001" customHeight="1">
      <c r="A327" s="73"/>
      <c r="B327" s="81"/>
      <c r="C327" s="81"/>
      <c r="D327" s="143"/>
      <c r="E327" s="176"/>
      <c r="F327" s="200"/>
      <c r="G327" s="40" t="s">
        <v>550</v>
      </c>
      <c r="H327" s="204"/>
      <c r="I327" s="72"/>
      <c r="J327" s="225"/>
      <c r="K327" s="22"/>
    </row>
    <row r="328" spans="1:11" ht="20.100000000000001" customHeight="1">
      <c r="A328" s="73">
        <v>157</v>
      </c>
      <c r="B328" s="81" t="s">
        <v>551</v>
      </c>
      <c r="C328" s="117" t="s">
        <v>552</v>
      </c>
      <c r="D328" s="143">
        <v>53</v>
      </c>
      <c r="E328" s="154">
        <v>89</v>
      </c>
      <c r="F328" s="200"/>
      <c r="G328" s="45" t="s">
        <v>553</v>
      </c>
      <c r="H328" s="204"/>
      <c r="I328" s="148">
        <f t="shared" ref="I328:I332" si="54">D328*H328</f>
        <v>0</v>
      </c>
      <c r="J328" s="225" t="s">
        <v>243</v>
      </c>
      <c r="K328" s="22"/>
    </row>
    <row r="329" spans="1:11" ht="20.100000000000001" customHeight="1">
      <c r="A329" s="73"/>
      <c r="B329" s="81"/>
      <c r="C329" s="84"/>
      <c r="D329" s="143"/>
      <c r="E329" s="154"/>
      <c r="F329" s="200"/>
      <c r="G329" s="8">
        <v>6942018264491</v>
      </c>
      <c r="H329" s="204"/>
      <c r="I329" s="72"/>
      <c r="J329" s="225"/>
      <c r="K329" s="22"/>
    </row>
    <row r="330" spans="1:11" ht="20.100000000000001" customHeight="1">
      <c r="A330" s="73">
        <v>158</v>
      </c>
      <c r="B330" s="81" t="s">
        <v>554</v>
      </c>
      <c r="C330" s="117" t="s">
        <v>555</v>
      </c>
      <c r="D330" s="143">
        <v>53</v>
      </c>
      <c r="E330" s="154">
        <v>89</v>
      </c>
      <c r="F330" s="200"/>
      <c r="G330" s="45" t="s">
        <v>556</v>
      </c>
      <c r="H330" s="204"/>
      <c r="I330" s="148">
        <f t="shared" si="54"/>
        <v>0</v>
      </c>
      <c r="J330" s="225" t="s">
        <v>243</v>
      </c>
      <c r="K330" s="22"/>
    </row>
    <row r="331" spans="1:11" ht="20.100000000000001" customHeight="1">
      <c r="A331" s="73"/>
      <c r="B331" s="81"/>
      <c r="C331" s="84"/>
      <c r="D331" s="143"/>
      <c r="E331" s="154"/>
      <c r="F331" s="200"/>
      <c r="G331" s="8">
        <v>6942018264507</v>
      </c>
      <c r="H331" s="204"/>
      <c r="I331" s="72"/>
      <c r="J331" s="225"/>
      <c r="K331" s="22"/>
    </row>
    <row r="332" spans="1:11" ht="20.100000000000001" customHeight="1">
      <c r="A332" s="73">
        <v>159</v>
      </c>
      <c r="B332" s="81" t="s">
        <v>557</v>
      </c>
      <c r="C332" s="117" t="s">
        <v>558</v>
      </c>
      <c r="D332" s="143">
        <v>53</v>
      </c>
      <c r="E332" s="154">
        <v>89</v>
      </c>
      <c r="F332" s="200"/>
      <c r="G332" s="45" t="s">
        <v>559</v>
      </c>
      <c r="H332" s="204"/>
      <c r="I332" s="148">
        <f t="shared" si="54"/>
        <v>0</v>
      </c>
      <c r="J332" s="225" t="s">
        <v>243</v>
      </c>
      <c r="K332" s="22"/>
    </row>
    <row r="333" spans="1:11" ht="20.100000000000001" customHeight="1">
      <c r="A333" s="73"/>
      <c r="B333" s="81"/>
      <c r="C333" s="84"/>
      <c r="D333" s="143"/>
      <c r="E333" s="154"/>
      <c r="F333" s="200"/>
      <c r="G333" s="8">
        <v>6942018264514</v>
      </c>
      <c r="H333" s="204"/>
      <c r="I333" s="72"/>
      <c r="J333" s="225"/>
      <c r="K333" s="22"/>
    </row>
    <row r="334" spans="1:11" ht="20.100000000000001" customHeight="1">
      <c r="A334" s="73">
        <v>160</v>
      </c>
      <c r="B334" s="81" t="s">
        <v>560</v>
      </c>
      <c r="C334" s="81" t="s">
        <v>561</v>
      </c>
      <c r="D334" s="81">
        <v>15</v>
      </c>
      <c r="E334" s="81">
        <v>29</v>
      </c>
      <c r="F334" s="81"/>
      <c r="G334" s="45" t="s">
        <v>562</v>
      </c>
      <c r="H334" s="204"/>
      <c r="I334" s="148">
        <f t="shared" ref="I334:I338" si="55">D334*H334</f>
        <v>0</v>
      </c>
      <c r="J334" s="225" t="s">
        <v>65</v>
      </c>
      <c r="K334" s="22"/>
    </row>
    <row r="335" spans="1:11" ht="20.100000000000001" customHeight="1">
      <c r="A335" s="73"/>
      <c r="B335" s="81"/>
      <c r="C335" s="81"/>
      <c r="D335" s="81"/>
      <c r="E335" s="81"/>
      <c r="F335" s="81"/>
      <c r="G335" s="8">
        <v>6942018270096</v>
      </c>
      <c r="H335" s="204"/>
      <c r="I335" s="72"/>
      <c r="J335" s="225"/>
      <c r="K335" s="22"/>
    </row>
    <row r="336" spans="1:11" ht="20.100000000000001" customHeight="1">
      <c r="A336" s="73">
        <v>161</v>
      </c>
      <c r="B336" s="73" t="s">
        <v>563</v>
      </c>
      <c r="C336" s="117" t="s">
        <v>564</v>
      </c>
      <c r="D336" s="147">
        <v>15</v>
      </c>
      <c r="E336" s="147">
        <v>29</v>
      </c>
      <c r="F336" s="84"/>
      <c r="G336" s="45" t="s">
        <v>565</v>
      </c>
      <c r="H336" s="73"/>
      <c r="I336" s="148">
        <f t="shared" si="55"/>
        <v>0</v>
      </c>
      <c r="J336" s="225" t="s">
        <v>203</v>
      </c>
      <c r="K336" s="11"/>
    </row>
    <row r="337" spans="1:11" ht="20.100000000000001" customHeight="1">
      <c r="A337" s="73"/>
      <c r="B337" s="73"/>
      <c r="C337" s="84"/>
      <c r="D337" s="147"/>
      <c r="E337" s="147"/>
      <c r="F337" s="84"/>
      <c r="G337" s="8">
        <v>6942018270119</v>
      </c>
      <c r="H337" s="73"/>
      <c r="I337" s="72"/>
      <c r="J337" s="225"/>
      <c r="K337" s="11"/>
    </row>
    <row r="338" spans="1:11" ht="20.100000000000001" customHeight="1">
      <c r="A338" s="73">
        <v>162</v>
      </c>
      <c r="B338" s="73" t="s">
        <v>566</v>
      </c>
      <c r="C338" s="117" t="s">
        <v>567</v>
      </c>
      <c r="D338" s="147">
        <v>15</v>
      </c>
      <c r="E338" s="147">
        <v>29</v>
      </c>
      <c r="F338" s="84"/>
      <c r="G338" s="45" t="s">
        <v>568</v>
      </c>
      <c r="H338" s="73"/>
      <c r="I338" s="148">
        <f t="shared" si="55"/>
        <v>0</v>
      </c>
      <c r="J338" s="225" t="s">
        <v>203</v>
      </c>
      <c r="K338" s="11"/>
    </row>
    <row r="339" spans="1:11" ht="20.100000000000001" customHeight="1">
      <c r="A339" s="73"/>
      <c r="B339" s="73"/>
      <c r="C339" s="84"/>
      <c r="D339" s="147"/>
      <c r="E339" s="147"/>
      <c r="F339" s="84"/>
      <c r="G339" s="8">
        <v>6942018270102</v>
      </c>
      <c r="H339" s="73"/>
      <c r="I339" s="72"/>
      <c r="J339" s="225"/>
      <c r="K339" s="11"/>
    </row>
    <row r="340" spans="1:11" ht="20.100000000000001" customHeight="1">
      <c r="A340" s="73">
        <v>163</v>
      </c>
      <c r="B340" s="73" t="s">
        <v>569</v>
      </c>
      <c r="C340" s="84" t="s">
        <v>570</v>
      </c>
      <c r="D340" s="154">
        <v>15</v>
      </c>
      <c r="E340" s="154">
        <v>29</v>
      </c>
      <c r="F340" s="84"/>
      <c r="G340" s="45" t="s">
        <v>571</v>
      </c>
      <c r="H340" s="73"/>
      <c r="I340" s="148">
        <f t="shared" ref="I340:I344" si="56">D340*H340</f>
        <v>0</v>
      </c>
      <c r="J340" s="225" t="s">
        <v>203</v>
      </c>
      <c r="K340" s="4"/>
    </row>
    <row r="341" spans="1:11" ht="20.100000000000001" customHeight="1">
      <c r="A341" s="73"/>
      <c r="B341" s="73"/>
      <c r="C341" s="84"/>
      <c r="D341" s="154"/>
      <c r="E341" s="154"/>
      <c r="F341" s="84"/>
      <c r="G341" s="8">
        <v>6942018270270</v>
      </c>
      <c r="H341" s="73"/>
      <c r="I341" s="72"/>
      <c r="J341" s="225"/>
      <c r="K341" s="4"/>
    </row>
    <row r="342" spans="1:11" ht="20.100000000000001" customHeight="1">
      <c r="A342" s="73">
        <v>164</v>
      </c>
      <c r="B342" s="73" t="s">
        <v>572</v>
      </c>
      <c r="C342" s="117" t="s">
        <v>573</v>
      </c>
      <c r="D342" s="154">
        <v>15.5</v>
      </c>
      <c r="E342" s="154">
        <v>30</v>
      </c>
      <c r="F342" s="84"/>
      <c r="G342" s="45" t="s">
        <v>574</v>
      </c>
      <c r="H342" s="73"/>
      <c r="I342" s="148">
        <f t="shared" si="56"/>
        <v>0</v>
      </c>
      <c r="J342" s="225" t="s">
        <v>203</v>
      </c>
      <c r="K342" s="4"/>
    </row>
    <row r="343" spans="1:11" ht="20.100000000000001" customHeight="1">
      <c r="A343" s="73"/>
      <c r="B343" s="73"/>
      <c r="C343" s="84"/>
      <c r="D343" s="154"/>
      <c r="E343" s="154"/>
      <c r="F343" s="84"/>
      <c r="G343" s="8">
        <v>6942018270294</v>
      </c>
      <c r="H343" s="73"/>
      <c r="I343" s="72"/>
      <c r="J343" s="225"/>
      <c r="K343" s="4"/>
    </row>
    <row r="344" spans="1:11" ht="20.100000000000001" customHeight="1">
      <c r="A344" s="73">
        <v>165</v>
      </c>
      <c r="B344" s="73" t="s">
        <v>575</v>
      </c>
      <c r="C344" s="117" t="s">
        <v>576</v>
      </c>
      <c r="D344" s="154">
        <v>15.5</v>
      </c>
      <c r="E344" s="154">
        <v>30</v>
      </c>
      <c r="F344" s="84"/>
      <c r="G344" s="45" t="s">
        <v>577</v>
      </c>
      <c r="H344" s="73"/>
      <c r="I344" s="148">
        <f t="shared" si="56"/>
        <v>0</v>
      </c>
      <c r="J344" s="225" t="s">
        <v>203</v>
      </c>
      <c r="K344" s="4"/>
    </row>
    <row r="345" spans="1:11" ht="20.100000000000001" customHeight="1">
      <c r="A345" s="73"/>
      <c r="B345" s="73"/>
      <c r="C345" s="84"/>
      <c r="D345" s="154"/>
      <c r="E345" s="154"/>
      <c r="F345" s="84"/>
      <c r="G345" s="8">
        <v>6942018270164</v>
      </c>
      <c r="H345" s="73"/>
      <c r="I345" s="72"/>
      <c r="J345" s="225"/>
      <c r="K345" s="4"/>
    </row>
    <row r="346" spans="1:11" ht="20.100000000000001" customHeight="1">
      <c r="A346" s="73">
        <v>166</v>
      </c>
      <c r="B346" s="73" t="s">
        <v>578</v>
      </c>
      <c r="C346" s="117" t="s">
        <v>579</v>
      </c>
      <c r="D346" s="147">
        <v>15.5</v>
      </c>
      <c r="E346" s="147">
        <v>30</v>
      </c>
      <c r="F346" s="84"/>
      <c r="G346" s="45" t="s">
        <v>580</v>
      </c>
      <c r="H346" s="73"/>
      <c r="I346" s="148">
        <f t="shared" ref="I346:I350" si="57">D346*H346</f>
        <v>0</v>
      </c>
      <c r="J346" s="225" t="s">
        <v>203</v>
      </c>
      <c r="K346" s="4"/>
    </row>
    <row r="347" spans="1:11" ht="20.100000000000001" customHeight="1">
      <c r="A347" s="73"/>
      <c r="B347" s="73"/>
      <c r="C347" s="84"/>
      <c r="D347" s="147"/>
      <c r="E347" s="147"/>
      <c r="F347" s="84"/>
      <c r="G347" s="8">
        <v>6942018270287</v>
      </c>
      <c r="H347" s="73"/>
      <c r="I347" s="72"/>
      <c r="J347" s="225"/>
      <c r="K347" s="4"/>
    </row>
    <row r="348" spans="1:11" ht="20.100000000000001" customHeight="1">
      <c r="A348" s="73">
        <v>167</v>
      </c>
      <c r="B348" s="73" t="s">
        <v>581</v>
      </c>
      <c r="C348" s="117" t="s">
        <v>582</v>
      </c>
      <c r="D348" s="154">
        <v>18</v>
      </c>
      <c r="E348" s="154">
        <v>35</v>
      </c>
      <c r="F348" s="84"/>
      <c r="G348" s="45" t="s">
        <v>583</v>
      </c>
      <c r="H348" s="73"/>
      <c r="I348" s="148">
        <f t="shared" si="57"/>
        <v>0</v>
      </c>
      <c r="J348" s="225" t="s">
        <v>203</v>
      </c>
      <c r="K348" s="4"/>
    </row>
    <row r="349" spans="1:11" ht="20.100000000000001" customHeight="1">
      <c r="A349" s="73"/>
      <c r="B349" s="73"/>
      <c r="C349" s="84"/>
      <c r="D349" s="154"/>
      <c r="E349" s="154"/>
      <c r="F349" s="84"/>
      <c r="G349" s="8">
        <v>6942018270201</v>
      </c>
      <c r="H349" s="73"/>
      <c r="I349" s="72"/>
      <c r="J349" s="225"/>
      <c r="K349" s="4"/>
    </row>
    <row r="350" spans="1:11" ht="20.100000000000001" customHeight="1">
      <c r="A350" s="73">
        <v>168</v>
      </c>
      <c r="B350" s="72" t="s">
        <v>584</v>
      </c>
      <c r="C350" s="114" t="s">
        <v>585</v>
      </c>
      <c r="D350" s="141">
        <v>18</v>
      </c>
      <c r="E350" s="141">
        <v>35</v>
      </c>
      <c r="F350" s="80"/>
      <c r="G350" s="53" t="s">
        <v>586</v>
      </c>
      <c r="H350" s="72"/>
      <c r="I350" s="148">
        <f t="shared" si="57"/>
        <v>0</v>
      </c>
      <c r="J350" s="224" t="s">
        <v>65</v>
      </c>
      <c r="K350" s="4"/>
    </row>
    <row r="351" spans="1:11" ht="20.100000000000001" customHeight="1">
      <c r="A351" s="73"/>
      <c r="B351" s="72"/>
      <c r="C351" s="80"/>
      <c r="D351" s="141"/>
      <c r="E351" s="141"/>
      <c r="F351" s="80"/>
      <c r="G351" s="54">
        <v>6942018270300</v>
      </c>
      <c r="H351" s="72"/>
      <c r="I351" s="72"/>
      <c r="J351" s="224"/>
      <c r="K351" s="4"/>
    </row>
    <row r="352" spans="1:11" ht="20.100000000000001" customHeight="1">
      <c r="A352" s="73">
        <v>169</v>
      </c>
      <c r="B352" s="72" t="s">
        <v>587</v>
      </c>
      <c r="C352" s="114" t="s">
        <v>588</v>
      </c>
      <c r="D352" s="141">
        <v>17</v>
      </c>
      <c r="E352" s="185">
        <v>32</v>
      </c>
      <c r="F352" s="209"/>
      <c r="G352" s="53" t="s">
        <v>589</v>
      </c>
      <c r="H352" s="218"/>
      <c r="I352" s="148">
        <f t="shared" ref="I352:I356" si="58">D352*H352</f>
        <v>0</v>
      </c>
      <c r="J352" s="224" t="s">
        <v>65</v>
      </c>
      <c r="K352" s="4"/>
    </row>
    <row r="353" spans="1:11" ht="20.100000000000001" customHeight="1">
      <c r="A353" s="73"/>
      <c r="B353" s="72"/>
      <c r="C353" s="80"/>
      <c r="D353" s="141"/>
      <c r="E353" s="185"/>
      <c r="F353" s="209"/>
      <c r="G353" s="54">
        <v>6942018270010</v>
      </c>
      <c r="H353" s="218"/>
      <c r="I353" s="72"/>
      <c r="J353" s="224"/>
      <c r="K353" s="4"/>
    </row>
    <row r="354" spans="1:11" ht="20.100000000000001" customHeight="1">
      <c r="A354" s="73">
        <v>170</v>
      </c>
      <c r="B354" s="73" t="s">
        <v>590</v>
      </c>
      <c r="C354" s="117" t="s">
        <v>591</v>
      </c>
      <c r="D354" s="147">
        <v>17</v>
      </c>
      <c r="E354" s="174">
        <v>32</v>
      </c>
      <c r="F354" s="124"/>
      <c r="G354" s="45" t="s">
        <v>592</v>
      </c>
      <c r="H354" s="212"/>
      <c r="I354" s="148">
        <f t="shared" si="58"/>
        <v>0</v>
      </c>
      <c r="J354" s="225" t="s">
        <v>203</v>
      </c>
      <c r="K354" s="4"/>
    </row>
    <row r="355" spans="1:11" ht="20.100000000000001" customHeight="1">
      <c r="A355" s="73"/>
      <c r="B355" s="73"/>
      <c r="C355" s="84"/>
      <c r="D355" s="147"/>
      <c r="E355" s="174"/>
      <c r="F355" s="124"/>
      <c r="G355" s="8">
        <v>6942018270034</v>
      </c>
      <c r="H355" s="212"/>
      <c r="I355" s="72"/>
      <c r="J355" s="225"/>
      <c r="K355" s="4"/>
    </row>
    <row r="356" spans="1:11" ht="20.100000000000001" customHeight="1">
      <c r="A356" s="73">
        <v>171</v>
      </c>
      <c r="B356" s="72" t="s">
        <v>593</v>
      </c>
      <c r="C356" s="80" t="s">
        <v>594</v>
      </c>
      <c r="D356" s="153">
        <v>17</v>
      </c>
      <c r="E356" s="153">
        <v>32</v>
      </c>
      <c r="F356" s="209"/>
      <c r="G356" s="53" t="s">
        <v>595</v>
      </c>
      <c r="H356" s="218"/>
      <c r="I356" s="148">
        <f t="shared" si="58"/>
        <v>0</v>
      </c>
      <c r="J356" s="224" t="s">
        <v>203</v>
      </c>
      <c r="K356" s="4"/>
    </row>
    <row r="357" spans="1:11" ht="20.100000000000001" customHeight="1">
      <c r="A357" s="73"/>
      <c r="B357" s="72"/>
      <c r="C357" s="80"/>
      <c r="D357" s="153"/>
      <c r="E357" s="153"/>
      <c r="F357" s="209"/>
      <c r="G357" s="54">
        <v>6942018270027</v>
      </c>
      <c r="H357" s="218"/>
      <c r="I357" s="72"/>
      <c r="J357" s="224"/>
      <c r="K357" s="4"/>
    </row>
    <row r="358" spans="1:11" ht="20.100000000000001" customHeight="1">
      <c r="A358" s="73">
        <v>172</v>
      </c>
      <c r="B358" s="73" t="s">
        <v>596</v>
      </c>
      <c r="C358" s="117" t="s">
        <v>597</v>
      </c>
      <c r="D358" s="147">
        <v>17</v>
      </c>
      <c r="E358" s="174">
        <v>32</v>
      </c>
      <c r="F358" s="124"/>
      <c r="G358" s="45" t="s">
        <v>598</v>
      </c>
      <c r="H358" s="212"/>
      <c r="I358" s="148">
        <f t="shared" ref="I358:I362" si="59">D358*H358</f>
        <v>0</v>
      </c>
      <c r="J358" s="225" t="s">
        <v>203</v>
      </c>
      <c r="K358" s="4"/>
    </row>
    <row r="359" spans="1:11" ht="20.100000000000001" customHeight="1">
      <c r="A359" s="73"/>
      <c r="B359" s="73"/>
      <c r="C359" s="84"/>
      <c r="D359" s="147"/>
      <c r="E359" s="174"/>
      <c r="F359" s="124"/>
      <c r="G359" s="8">
        <v>6942018270003</v>
      </c>
      <c r="H359" s="212"/>
      <c r="I359" s="72"/>
      <c r="J359" s="225"/>
      <c r="K359" s="4"/>
    </row>
    <row r="360" spans="1:11" ht="20.100000000000001" customHeight="1">
      <c r="A360" s="73">
        <v>173</v>
      </c>
      <c r="B360" s="72" t="s">
        <v>599</v>
      </c>
      <c r="C360" s="80" t="s">
        <v>600</v>
      </c>
      <c r="D360" s="153">
        <v>17</v>
      </c>
      <c r="E360" s="153">
        <v>32</v>
      </c>
      <c r="F360" s="209"/>
      <c r="G360" s="53" t="s">
        <v>601</v>
      </c>
      <c r="H360" s="218"/>
      <c r="I360" s="148">
        <f t="shared" si="59"/>
        <v>0</v>
      </c>
      <c r="J360" s="224" t="s">
        <v>203</v>
      </c>
      <c r="K360" s="4"/>
    </row>
    <row r="361" spans="1:11" ht="20.100000000000001" customHeight="1">
      <c r="A361" s="73"/>
      <c r="B361" s="72"/>
      <c r="C361" s="80"/>
      <c r="D361" s="153"/>
      <c r="E361" s="153"/>
      <c r="F361" s="209"/>
      <c r="G361" s="54">
        <v>6942018270041</v>
      </c>
      <c r="H361" s="218"/>
      <c r="I361" s="72"/>
      <c r="J361" s="224"/>
      <c r="K361" s="4"/>
    </row>
    <row r="362" spans="1:11" ht="20.100000000000001" customHeight="1">
      <c r="A362" s="73">
        <v>174</v>
      </c>
      <c r="B362" s="73" t="s">
        <v>602</v>
      </c>
      <c r="C362" s="100" t="s">
        <v>603</v>
      </c>
      <c r="D362" s="149">
        <v>17.5</v>
      </c>
      <c r="E362" s="149">
        <v>32</v>
      </c>
      <c r="F362" s="192"/>
      <c r="G362" s="53" t="s">
        <v>604</v>
      </c>
      <c r="H362" s="204"/>
      <c r="I362" s="148">
        <f t="shared" si="59"/>
        <v>0</v>
      </c>
      <c r="J362" s="225" t="s">
        <v>203</v>
      </c>
      <c r="K362" s="4"/>
    </row>
    <row r="363" spans="1:11" ht="20.100000000000001" customHeight="1">
      <c r="A363" s="73"/>
      <c r="B363" s="73"/>
      <c r="C363" s="73"/>
      <c r="D363" s="149"/>
      <c r="E363" s="149"/>
      <c r="F363" s="192"/>
      <c r="G363" s="54" t="s">
        <v>605</v>
      </c>
      <c r="H363" s="204"/>
      <c r="I363" s="72"/>
      <c r="J363" s="225"/>
      <c r="K363" s="4"/>
    </row>
    <row r="364" spans="1:11" ht="20.100000000000001" customHeight="1">
      <c r="A364" s="73">
        <v>175</v>
      </c>
      <c r="B364" s="100" t="s">
        <v>606</v>
      </c>
      <c r="C364" s="100" t="s">
        <v>607</v>
      </c>
      <c r="D364" s="100">
        <v>17.5</v>
      </c>
      <c r="E364" s="100">
        <v>32</v>
      </c>
      <c r="F364" s="100"/>
      <c r="G364" s="53" t="s">
        <v>608</v>
      </c>
      <c r="H364" s="204"/>
      <c r="I364" s="148">
        <f t="shared" ref="I364:I368" si="60">D364*H364</f>
        <v>0</v>
      </c>
      <c r="J364" s="225" t="s">
        <v>203</v>
      </c>
      <c r="K364" s="239"/>
    </row>
    <row r="365" spans="1:11" ht="20.100000000000001" customHeight="1">
      <c r="A365" s="73"/>
      <c r="B365" s="73"/>
      <c r="C365" s="73"/>
      <c r="D365" s="73"/>
      <c r="E365" s="73"/>
      <c r="F365" s="73"/>
      <c r="G365" s="54" t="s">
        <v>610</v>
      </c>
      <c r="H365" s="204"/>
      <c r="I365" s="72"/>
      <c r="J365" s="225"/>
      <c r="K365" s="239"/>
    </row>
    <row r="366" spans="1:11" ht="20.100000000000001" customHeight="1">
      <c r="A366" s="73">
        <v>176</v>
      </c>
      <c r="B366" s="100" t="s">
        <v>611</v>
      </c>
      <c r="C366" s="100" t="s">
        <v>612</v>
      </c>
      <c r="D366" s="100">
        <v>17.5</v>
      </c>
      <c r="E366" s="100">
        <v>32</v>
      </c>
      <c r="F366" s="100"/>
      <c r="G366" s="53" t="s">
        <v>613</v>
      </c>
      <c r="H366" s="204"/>
      <c r="I366" s="148">
        <f t="shared" si="60"/>
        <v>0</v>
      </c>
      <c r="J366" s="225" t="s">
        <v>203</v>
      </c>
      <c r="K366" s="239"/>
    </row>
    <row r="367" spans="1:11" ht="20.100000000000001" customHeight="1">
      <c r="A367" s="73"/>
      <c r="B367" s="73"/>
      <c r="C367" s="73"/>
      <c r="D367" s="73"/>
      <c r="E367" s="73"/>
      <c r="F367" s="73"/>
      <c r="G367" s="54" t="s">
        <v>614</v>
      </c>
      <c r="H367" s="204"/>
      <c r="I367" s="72"/>
      <c r="J367" s="225"/>
      <c r="K367" s="239"/>
    </row>
    <row r="368" spans="1:11" ht="20.100000000000001" customHeight="1">
      <c r="A368" s="73">
        <v>177</v>
      </c>
      <c r="B368" s="100" t="s">
        <v>615</v>
      </c>
      <c r="C368" s="100" t="s">
        <v>616</v>
      </c>
      <c r="D368" s="100">
        <v>17.5</v>
      </c>
      <c r="E368" s="100">
        <v>32</v>
      </c>
      <c r="F368" s="100"/>
      <c r="G368" s="53" t="s">
        <v>617</v>
      </c>
      <c r="H368" s="204"/>
      <c r="I368" s="148">
        <f t="shared" si="60"/>
        <v>0</v>
      </c>
      <c r="J368" s="225" t="s">
        <v>203</v>
      </c>
      <c r="K368" s="239"/>
    </row>
    <row r="369" spans="1:11" ht="20.100000000000001" customHeight="1">
      <c r="A369" s="73"/>
      <c r="B369" s="73"/>
      <c r="C369" s="73"/>
      <c r="D369" s="73"/>
      <c r="E369" s="73"/>
      <c r="F369" s="73"/>
      <c r="G369" s="54" t="s">
        <v>618</v>
      </c>
      <c r="H369" s="204"/>
      <c r="I369" s="72"/>
      <c r="J369" s="225"/>
      <c r="K369" s="239"/>
    </row>
    <row r="370" spans="1:11" ht="20.100000000000001" customHeight="1">
      <c r="A370" s="73">
        <v>178</v>
      </c>
      <c r="B370" s="81" t="s">
        <v>619</v>
      </c>
      <c r="C370" s="117" t="s">
        <v>620</v>
      </c>
      <c r="D370" s="143">
        <v>14</v>
      </c>
      <c r="E370" s="176">
        <v>26</v>
      </c>
      <c r="F370" s="203"/>
      <c r="G370" s="53" t="s">
        <v>621</v>
      </c>
      <c r="H370" s="203"/>
      <c r="I370" s="148">
        <f t="shared" ref="I370:I374" si="61">D370*H370</f>
        <v>0</v>
      </c>
      <c r="J370" s="225" t="s">
        <v>203</v>
      </c>
      <c r="K370" s="11"/>
    </row>
    <row r="371" spans="1:11" ht="20.100000000000001" customHeight="1">
      <c r="A371" s="73"/>
      <c r="B371" s="81"/>
      <c r="C371" s="84"/>
      <c r="D371" s="143"/>
      <c r="E371" s="176"/>
      <c r="F371" s="203"/>
      <c r="G371" s="54" t="s">
        <v>622</v>
      </c>
      <c r="H371" s="203"/>
      <c r="I371" s="72"/>
      <c r="J371" s="225"/>
      <c r="K371" s="11"/>
    </row>
    <row r="372" spans="1:11" ht="20.100000000000001" customHeight="1">
      <c r="A372" s="73">
        <v>179</v>
      </c>
      <c r="B372" s="81" t="s">
        <v>623</v>
      </c>
      <c r="C372" s="117" t="s">
        <v>624</v>
      </c>
      <c r="D372" s="143">
        <v>14</v>
      </c>
      <c r="E372" s="176">
        <v>26</v>
      </c>
      <c r="F372" s="203"/>
      <c r="G372" s="53" t="s">
        <v>625</v>
      </c>
      <c r="H372" s="203"/>
      <c r="I372" s="148">
        <f t="shared" si="61"/>
        <v>0</v>
      </c>
      <c r="J372" s="225" t="s">
        <v>203</v>
      </c>
      <c r="K372" s="11"/>
    </row>
    <row r="373" spans="1:11" ht="20.100000000000001" customHeight="1">
      <c r="A373" s="73"/>
      <c r="B373" s="81"/>
      <c r="C373" s="84"/>
      <c r="D373" s="143"/>
      <c r="E373" s="176"/>
      <c r="F373" s="203"/>
      <c r="G373" s="54" t="s">
        <v>626</v>
      </c>
      <c r="H373" s="203"/>
      <c r="I373" s="72"/>
      <c r="J373" s="225"/>
      <c r="K373" s="11"/>
    </row>
    <row r="374" spans="1:11" ht="20.100000000000001" customHeight="1">
      <c r="A374" s="73">
        <v>180</v>
      </c>
      <c r="B374" s="81" t="s">
        <v>627</v>
      </c>
      <c r="C374" s="117" t="s">
        <v>628</v>
      </c>
      <c r="D374" s="143">
        <v>16</v>
      </c>
      <c r="E374" s="154">
        <v>29</v>
      </c>
      <c r="F374" s="204"/>
      <c r="G374" s="53" t="s">
        <v>629</v>
      </c>
      <c r="H374" s="204"/>
      <c r="I374" s="148">
        <f t="shared" si="61"/>
        <v>0</v>
      </c>
      <c r="J374" s="225" t="s">
        <v>203</v>
      </c>
      <c r="K374" s="22"/>
    </row>
    <row r="375" spans="1:11" ht="20.100000000000001" customHeight="1">
      <c r="A375" s="73"/>
      <c r="B375" s="81"/>
      <c r="C375" s="84"/>
      <c r="D375" s="143"/>
      <c r="E375" s="154"/>
      <c r="F375" s="204"/>
      <c r="G375" s="54" t="s">
        <v>630</v>
      </c>
      <c r="H375" s="204"/>
      <c r="I375" s="72"/>
      <c r="J375" s="225"/>
      <c r="K375" s="22"/>
    </row>
    <row r="376" spans="1:11" ht="20.100000000000001" customHeight="1">
      <c r="A376" s="73">
        <v>181</v>
      </c>
      <c r="B376" s="81" t="s">
        <v>631</v>
      </c>
      <c r="C376" s="117" t="s">
        <v>632</v>
      </c>
      <c r="D376" s="143">
        <v>16</v>
      </c>
      <c r="E376" s="176">
        <v>29</v>
      </c>
      <c r="F376" s="203"/>
      <c r="G376" s="53" t="s">
        <v>633</v>
      </c>
      <c r="H376" s="203"/>
      <c r="I376" s="148">
        <f t="shared" ref="I376:I380" si="62">D376*H376</f>
        <v>0</v>
      </c>
      <c r="J376" s="225" t="s">
        <v>203</v>
      </c>
      <c r="K376" s="11"/>
    </row>
    <row r="377" spans="1:11" ht="20.100000000000001" customHeight="1">
      <c r="A377" s="73"/>
      <c r="B377" s="81"/>
      <c r="C377" s="84"/>
      <c r="D377" s="143"/>
      <c r="E377" s="176"/>
      <c r="F377" s="203"/>
      <c r="G377" s="54" t="s">
        <v>634</v>
      </c>
      <c r="H377" s="203"/>
      <c r="I377" s="72"/>
      <c r="J377" s="225"/>
      <c r="K377" s="11"/>
    </row>
    <row r="378" spans="1:11" ht="20.100000000000001" customHeight="1">
      <c r="A378" s="73">
        <v>182</v>
      </c>
      <c r="B378" s="81" t="s">
        <v>635</v>
      </c>
      <c r="C378" s="122" t="s">
        <v>636</v>
      </c>
      <c r="D378" s="160">
        <v>16</v>
      </c>
      <c r="E378" s="184">
        <v>29</v>
      </c>
      <c r="F378" s="208"/>
      <c r="G378" s="45" t="s">
        <v>637</v>
      </c>
      <c r="H378" s="204"/>
      <c r="I378" s="148">
        <f t="shared" si="62"/>
        <v>0</v>
      </c>
      <c r="J378" s="225" t="s">
        <v>203</v>
      </c>
      <c r="K378" s="22"/>
    </row>
    <row r="379" spans="1:11" ht="20.100000000000001" customHeight="1">
      <c r="A379" s="73"/>
      <c r="B379" s="81"/>
      <c r="C379" s="122"/>
      <c r="D379" s="160"/>
      <c r="E379" s="184"/>
      <c r="F379" s="208"/>
      <c r="G379" s="8">
        <v>6942018271116</v>
      </c>
      <c r="H379" s="204"/>
      <c r="I379" s="72"/>
      <c r="J379" s="225"/>
      <c r="K379" s="22"/>
    </row>
    <row r="380" spans="1:11" ht="20.100000000000001" customHeight="1">
      <c r="A380" s="73">
        <v>183</v>
      </c>
      <c r="B380" s="81" t="s">
        <v>638</v>
      </c>
      <c r="C380" s="122" t="s">
        <v>639</v>
      </c>
      <c r="D380" s="160">
        <v>16</v>
      </c>
      <c r="E380" s="184">
        <v>29</v>
      </c>
      <c r="F380" s="208"/>
      <c r="G380" s="45" t="s">
        <v>640</v>
      </c>
      <c r="H380" s="204"/>
      <c r="I380" s="148">
        <f t="shared" si="62"/>
        <v>0</v>
      </c>
      <c r="J380" s="225" t="s">
        <v>203</v>
      </c>
      <c r="K380" s="22"/>
    </row>
    <row r="381" spans="1:11" ht="20.100000000000001" customHeight="1">
      <c r="A381" s="73"/>
      <c r="B381" s="81"/>
      <c r="C381" s="122"/>
      <c r="D381" s="160"/>
      <c r="E381" s="184"/>
      <c r="F381" s="208"/>
      <c r="G381" s="8">
        <v>6942018271123</v>
      </c>
      <c r="H381" s="204"/>
      <c r="I381" s="72"/>
      <c r="J381" s="225"/>
      <c r="K381" s="22"/>
    </row>
    <row r="382" spans="1:11" ht="20.100000000000001" customHeight="1">
      <c r="A382" s="73">
        <v>184</v>
      </c>
      <c r="B382" s="81" t="s">
        <v>641</v>
      </c>
      <c r="C382" s="122" t="s">
        <v>642</v>
      </c>
      <c r="D382" s="160">
        <v>16</v>
      </c>
      <c r="E382" s="184">
        <v>29</v>
      </c>
      <c r="F382" s="208"/>
      <c r="G382" s="45" t="s">
        <v>643</v>
      </c>
      <c r="H382" s="204"/>
      <c r="I382" s="148">
        <f t="shared" ref="I382:I386" si="63">D382*H382</f>
        <v>0</v>
      </c>
      <c r="J382" s="225" t="s">
        <v>203</v>
      </c>
      <c r="K382" s="22"/>
    </row>
    <row r="383" spans="1:11" ht="20.100000000000001" customHeight="1">
      <c r="A383" s="73"/>
      <c r="B383" s="81"/>
      <c r="C383" s="122"/>
      <c r="D383" s="160"/>
      <c r="E383" s="184"/>
      <c r="F383" s="208"/>
      <c r="G383" s="8">
        <v>6942018271130</v>
      </c>
      <c r="H383" s="204"/>
      <c r="I383" s="72"/>
      <c r="J383" s="225"/>
      <c r="K383" s="22"/>
    </row>
    <row r="384" spans="1:11" ht="20.100000000000001" customHeight="1">
      <c r="A384" s="73">
        <v>185</v>
      </c>
      <c r="B384" s="81" t="s">
        <v>644</v>
      </c>
      <c r="C384" s="122" t="s">
        <v>645</v>
      </c>
      <c r="D384" s="160">
        <v>18</v>
      </c>
      <c r="E384" s="184">
        <v>35</v>
      </c>
      <c r="F384" s="208"/>
      <c r="G384" s="45" t="s">
        <v>646</v>
      </c>
      <c r="H384" s="204"/>
      <c r="I384" s="148">
        <f t="shared" si="63"/>
        <v>0</v>
      </c>
      <c r="J384" s="225" t="s">
        <v>38</v>
      </c>
      <c r="K384" s="22"/>
    </row>
    <row r="385" spans="1:11" ht="20.100000000000001" customHeight="1">
      <c r="A385" s="73"/>
      <c r="B385" s="81"/>
      <c r="C385" s="122"/>
      <c r="D385" s="160"/>
      <c r="E385" s="184"/>
      <c r="F385" s="208"/>
      <c r="G385" s="8">
        <v>6942018271147</v>
      </c>
      <c r="H385" s="204"/>
      <c r="I385" s="72"/>
      <c r="J385" s="225"/>
      <c r="K385" s="22"/>
    </row>
    <row r="386" spans="1:11" ht="20.100000000000001" customHeight="1">
      <c r="A386" s="73">
        <v>186</v>
      </c>
      <c r="B386" s="81" t="s">
        <v>647</v>
      </c>
      <c r="C386" s="122" t="s">
        <v>648</v>
      </c>
      <c r="D386" s="160">
        <v>18</v>
      </c>
      <c r="E386" s="184">
        <v>35</v>
      </c>
      <c r="F386" s="208"/>
      <c r="G386" s="45" t="s">
        <v>649</v>
      </c>
      <c r="H386" s="204"/>
      <c r="I386" s="148">
        <f t="shared" si="63"/>
        <v>0</v>
      </c>
      <c r="J386" s="225" t="s">
        <v>38</v>
      </c>
      <c r="K386" s="22"/>
    </row>
    <row r="387" spans="1:11" ht="20.100000000000001" customHeight="1">
      <c r="A387" s="73"/>
      <c r="B387" s="81"/>
      <c r="C387" s="122"/>
      <c r="D387" s="160"/>
      <c r="E387" s="184"/>
      <c r="F387" s="208"/>
      <c r="G387" s="8">
        <v>6942018271154</v>
      </c>
      <c r="H387" s="204"/>
      <c r="I387" s="72"/>
      <c r="J387" s="225"/>
      <c r="K387" s="22"/>
    </row>
    <row r="388" spans="1:11" ht="20.100000000000001" customHeight="1">
      <c r="A388" s="73">
        <v>187</v>
      </c>
      <c r="B388" s="81" t="s">
        <v>650</v>
      </c>
      <c r="C388" s="122" t="s">
        <v>651</v>
      </c>
      <c r="D388" s="160">
        <v>18</v>
      </c>
      <c r="E388" s="184">
        <v>35</v>
      </c>
      <c r="F388" s="208"/>
      <c r="G388" s="45" t="s">
        <v>652</v>
      </c>
      <c r="H388" s="204"/>
      <c r="I388" s="148">
        <f t="shared" ref="I388:I392" si="64">D388*H388</f>
        <v>0</v>
      </c>
      <c r="J388" s="225" t="s">
        <v>38</v>
      </c>
      <c r="K388" s="22"/>
    </row>
    <row r="389" spans="1:11" ht="20.100000000000001" customHeight="1">
      <c r="A389" s="73"/>
      <c r="B389" s="81"/>
      <c r="C389" s="122"/>
      <c r="D389" s="160"/>
      <c r="E389" s="184"/>
      <c r="F389" s="208"/>
      <c r="G389" s="23">
        <v>6942018271161</v>
      </c>
      <c r="H389" s="204"/>
      <c r="I389" s="72"/>
      <c r="J389" s="225"/>
      <c r="K389" s="4"/>
    </row>
    <row r="390" spans="1:11" ht="20.100000000000001" customHeight="1">
      <c r="A390" s="73">
        <v>188</v>
      </c>
      <c r="B390" s="73" t="s">
        <v>653</v>
      </c>
      <c r="C390" s="117" t="s">
        <v>654</v>
      </c>
      <c r="D390" s="147">
        <v>115</v>
      </c>
      <c r="E390" s="147">
        <v>228</v>
      </c>
      <c r="F390" s="84"/>
      <c r="G390" s="45" t="s">
        <v>655</v>
      </c>
      <c r="H390" s="73"/>
      <c r="I390" s="148">
        <f t="shared" si="64"/>
        <v>0</v>
      </c>
      <c r="J390" s="225" t="s">
        <v>656</v>
      </c>
      <c r="K390" s="11"/>
    </row>
    <row r="391" spans="1:11" ht="20.100000000000001" customHeight="1">
      <c r="A391" s="73"/>
      <c r="B391" s="73"/>
      <c r="C391" s="84"/>
      <c r="D391" s="147"/>
      <c r="E391" s="147"/>
      <c r="F391" s="84"/>
      <c r="G391" s="8">
        <v>6942018270225</v>
      </c>
      <c r="H391" s="73"/>
      <c r="I391" s="72"/>
      <c r="J391" s="225"/>
      <c r="K391" s="11"/>
    </row>
    <row r="392" spans="1:11" ht="20.100000000000001" customHeight="1">
      <c r="A392" s="73">
        <v>189</v>
      </c>
      <c r="B392" s="73" t="s">
        <v>657</v>
      </c>
      <c r="C392" s="84" t="s">
        <v>658</v>
      </c>
      <c r="D392" s="154">
        <v>100</v>
      </c>
      <c r="E392" s="154">
        <v>198</v>
      </c>
      <c r="F392" s="124"/>
      <c r="G392" s="45" t="s">
        <v>659</v>
      </c>
      <c r="H392" s="212"/>
      <c r="I392" s="148">
        <f t="shared" si="64"/>
        <v>0</v>
      </c>
      <c r="J392" s="225" t="s">
        <v>38</v>
      </c>
      <c r="K392" s="4"/>
    </row>
    <row r="393" spans="1:11" ht="20.100000000000001" customHeight="1">
      <c r="A393" s="73"/>
      <c r="B393" s="73"/>
      <c r="C393" s="84"/>
      <c r="D393" s="154"/>
      <c r="E393" s="154"/>
      <c r="F393" s="124"/>
      <c r="G393" s="8">
        <v>6942018270218</v>
      </c>
      <c r="H393" s="212"/>
      <c r="I393" s="72"/>
      <c r="J393" s="225"/>
      <c r="K393" s="4"/>
    </row>
    <row r="394" spans="1:11" ht="20.100000000000001" customHeight="1">
      <c r="A394" s="73">
        <v>190</v>
      </c>
      <c r="B394" s="101" t="s">
        <v>660</v>
      </c>
      <c r="C394" s="119" t="s">
        <v>661</v>
      </c>
      <c r="D394" s="147">
        <v>76</v>
      </c>
      <c r="E394" s="147">
        <v>118</v>
      </c>
      <c r="F394" s="84"/>
      <c r="G394" s="48" t="s">
        <v>662</v>
      </c>
      <c r="H394" s="73"/>
      <c r="I394" s="148">
        <f t="shared" ref="I394:I398" si="65">D394*H394</f>
        <v>0</v>
      </c>
      <c r="J394" s="225" t="s">
        <v>663</v>
      </c>
      <c r="K394" s="4"/>
    </row>
    <row r="395" spans="1:11" ht="20.100000000000001" customHeight="1">
      <c r="A395" s="73"/>
      <c r="B395" s="101"/>
      <c r="C395" s="101"/>
      <c r="D395" s="147"/>
      <c r="E395" s="147"/>
      <c r="F395" s="84"/>
      <c r="G395" s="17">
        <v>6942018280057</v>
      </c>
      <c r="H395" s="73"/>
      <c r="I395" s="72"/>
      <c r="J395" s="225"/>
      <c r="K395" s="4"/>
    </row>
    <row r="396" spans="1:11" ht="20.100000000000001" customHeight="1">
      <c r="A396" s="73">
        <v>191</v>
      </c>
      <c r="B396" s="73" t="s">
        <v>664</v>
      </c>
      <c r="C396" s="117" t="s">
        <v>665</v>
      </c>
      <c r="D396" s="147">
        <v>242</v>
      </c>
      <c r="E396" s="147">
        <v>385</v>
      </c>
      <c r="F396" s="84"/>
      <c r="G396" s="46" t="s">
        <v>666</v>
      </c>
      <c r="H396" s="73"/>
      <c r="I396" s="148">
        <f t="shared" si="65"/>
        <v>0</v>
      </c>
      <c r="J396" s="225" t="s">
        <v>656</v>
      </c>
      <c r="K396" s="11"/>
    </row>
    <row r="397" spans="1:11" ht="20.100000000000001" customHeight="1">
      <c r="A397" s="73"/>
      <c r="B397" s="73"/>
      <c r="C397" s="84"/>
      <c r="D397" s="147"/>
      <c r="E397" s="147"/>
      <c r="F397" s="84"/>
      <c r="G397" s="8">
        <v>6942018280002</v>
      </c>
      <c r="H397" s="73"/>
      <c r="I397" s="72"/>
      <c r="J397" s="225"/>
      <c r="K397" s="11"/>
    </row>
    <row r="398" spans="1:11" ht="20.100000000000001" customHeight="1">
      <c r="A398" s="73">
        <v>192</v>
      </c>
      <c r="B398" s="84" t="s">
        <v>667</v>
      </c>
      <c r="C398" s="84" t="s">
        <v>668</v>
      </c>
      <c r="D398" s="154">
        <v>180</v>
      </c>
      <c r="E398" s="154">
        <v>308</v>
      </c>
      <c r="F398" s="124"/>
      <c r="G398" s="47" t="s">
        <v>669</v>
      </c>
      <c r="H398" s="124"/>
      <c r="I398" s="148">
        <f t="shared" si="65"/>
        <v>0</v>
      </c>
      <c r="J398" s="228" t="s">
        <v>670</v>
      </c>
      <c r="K398" s="4"/>
    </row>
    <row r="399" spans="1:11" ht="20.100000000000001" customHeight="1">
      <c r="A399" s="73"/>
      <c r="B399" s="84"/>
      <c r="C399" s="84"/>
      <c r="D399" s="154"/>
      <c r="E399" s="154"/>
      <c r="F399" s="124"/>
      <c r="G399" s="8">
        <v>6942018280019</v>
      </c>
      <c r="H399" s="124"/>
      <c r="I399" s="72"/>
      <c r="J399" s="228"/>
      <c r="K399" s="4"/>
    </row>
    <row r="400" spans="1:11" ht="20.100000000000001" customHeight="1">
      <c r="A400" s="73">
        <v>193</v>
      </c>
      <c r="B400" s="72" t="s">
        <v>671</v>
      </c>
      <c r="C400" s="114" t="s">
        <v>672</v>
      </c>
      <c r="D400" s="153">
        <v>32</v>
      </c>
      <c r="E400" s="153">
        <v>58</v>
      </c>
      <c r="F400" s="80"/>
      <c r="G400" s="53" t="s">
        <v>673</v>
      </c>
      <c r="H400" s="72"/>
      <c r="I400" s="148">
        <f t="shared" ref="I400:I404" si="66">D400*H400</f>
        <v>0</v>
      </c>
      <c r="J400" s="224" t="s">
        <v>203</v>
      </c>
      <c r="K400" s="241"/>
    </row>
    <row r="401" spans="1:11" ht="20.100000000000001" customHeight="1">
      <c r="A401" s="73"/>
      <c r="B401" s="72"/>
      <c r="C401" s="80"/>
      <c r="D401" s="153"/>
      <c r="E401" s="153"/>
      <c r="F401" s="80"/>
      <c r="G401" s="54">
        <v>6942018270249</v>
      </c>
      <c r="H401" s="72"/>
      <c r="I401" s="72"/>
      <c r="J401" s="224"/>
      <c r="K401" s="242"/>
    </row>
    <row r="402" spans="1:11" ht="20.100000000000001" customHeight="1">
      <c r="A402" s="73">
        <v>194</v>
      </c>
      <c r="B402" s="72" t="s">
        <v>674</v>
      </c>
      <c r="C402" s="114" t="s">
        <v>675</v>
      </c>
      <c r="D402" s="161">
        <v>32</v>
      </c>
      <c r="E402" s="186">
        <v>58</v>
      </c>
      <c r="F402" s="80"/>
      <c r="G402" s="64" t="s">
        <v>676</v>
      </c>
      <c r="H402" s="72"/>
      <c r="I402" s="148">
        <f t="shared" si="66"/>
        <v>0</v>
      </c>
      <c r="J402" s="224" t="s">
        <v>203</v>
      </c>
      <c r="K402" s="241"/>
    </row>
    <row r="403" spans="1:11" ht="20.100000000000001" customHeight="1">
      <c r="A403" s="73"/>
      <c r="B403" s="72"/>
      <c r="C403" s="80"/>
      <c r="D403" s="161"/>
      <c r="E403" s="186"/>
      <c r="F403" s="80"/>
      <c r="G403" s="54">
        <v>6942018270256</v>
      </c>
      <c r="H403" s="72"/>
      <c r="I403" s="72"/>
      <c r="J403" s="224"/>
      <c r="K403" s="242"/>
    </row>
    <row r="404" spans="1:11" ht="20.100000000000001" customHeight="1">
      <c r="A404" s="73">
        <v>195</v>
      </c>
      <c r="B404" s="75" t="s">
        <v>677</v>
      </c>
      <c r="C404" s="74" t="s">
        <v>678</v>
      </c>
      <c r="D404" s="142">
        <v>55</v>
      </c>
      <c r="E404" s="142">
        <v>98</v>
      </c>
      <c r="F404" s="205"/>
      <c r="G404" s="53" t="s">
        <v>679</v>
      </c>
      <c r="H404" s="72"/>
      <c r="I404" s="148">
        <f t="shared" si="66"/>
        <v>0</v>
      </c>
      <c r="J404" s="224" t="s">
        <v>38</v>
      </c>
      <c r="K404" s="22"/>
    </row>
    <row r="405" spans="1:11" ht="20.100000000000001" customHeight="1">
      <c r="A405" s="73"/>
      <c r="B405" s="75"/>
      <c r="C405" s="75"/>
      <c r="D405" s="142"/>
      <c r="E405" s="142"/>
      <c r="F405" s="205"/>
      <c r="G405" s="65" t="s">
        <v>1019</v>
      </c>
      <c r="H405" s="72"/>
      <c r="I405" s="72"/>
      <c r="J405" s="224"/>
      <c r="K405" s="22"/>
    </row>
    <row r="406" spans="1:11" ht="20.100000000000001" customHeight="1">
      <c r="A406" s="73">
        <v>196</v>
      </c>
      <c r="B406" s="81" t="s">
        <v>680</v>
      </c>
      <c r="C406" s="81" t="s">
        <v>681</v>
      </c>
      <c r="D406" s="143">
        <v>9.6</v>
      </c>
      <c r="E406" s="154">
        <v>12</v>
      </c>
      <c r="F406" s="204"/>
      <c r="G406" s="45" t="s">
        <v>1020</v>
      </c>
      <c r="H406" s="72"/>
      <c r="I406" s="148">
        <f t="shared" ref="I406:I410" si="67">D406*H406</f>
        <v>0</v>
      </c>
      <c r="J406" s="204"/>
      <c r="K406" s="22"/>
    </row>
    <row r="407" spans="1:11" ht="20.100000000000001" customHeight="1">
      <c r="A407" s="73"/>
      <c r="B407" s="81"/>
      <c r="C407" s="81"/>
      <c r="D407" s="143"/>
      <c r="E407" s="154"/>
      <c r="F407" s="204"/>
      <c r="G407" s="8" t="s">
        <v>682</v>
      </c>
      <c r="H407" s="72"/>
      <c r="I407" s="72"/>
      <c r="J407" s="204"/>
      <c r="K407" s="22"/>
    </row>
    <row r="408" spans="1:11" ht="20.100000000000001" customHeight="1">
      <c r="A408" s="73">
        <v>197</v>
      </c>
      <c r="B408" s="81" t="s">
        <v>683</v>
      </c>
      <c r="C408" s="122" t="s">
        <v>684</v>
      </c>
      <c r="D408" s="143">
        <v>16</v>
      </c>
      <c r="E408" s="176">
        <v>20</v>
      </c>
      <c r="F408" s="203"/>
      <c r="G408" s="45" t="s">
        <v>1021</v>
      </c>
      <c r="H408" s="203"/>
      <c r="I408" s="148">
        <f t="shared" si="67"/>
        <v>0</v>
      </c>
      <c r="J408" s="73"/>
      <c r="K408" s="22"/>
    </row>
    <row r="409" spans="1:11" ht="20.100000000000001" customHeight="1">
      <c r="A409" s="73"/>
      <c r="B409" s="81"/>
      <c r="C409" s="81"/>
      <c r="D409" s="143"/>
      <c r="E409" s="176"/>
      <c r="F409" s="203"/>
      <c r="G409" s="8" t="s">
        <v>685</v>
      </c>
      <c r="H409" s="203"/>
      <c r="I409" s="72"/>
      <c r="J409" s="73"/>
      <c r="K409" s="22"/>
    </row>
    <row r="410" spans="1:11" ht="20.100000000000001" customHeight="1">
      <c r="A410" s="73">
        <v>198</v>
      </c>
      <c r="B410" s="102" t="s">
        <v>686</v>
      </c>
      <c r="C410" s="72" t="s">
        <v>687</v>
      </c>
      <c r="D410" s="143">
        <v>77.400000000000006</v>
      </c>
      <c r="E410" s="143">
        <v>129</v>
      </c>
      <c r="F410" s="143"/>
      <c r="G410" s="45" t="s">
        <v>688</v>
      </c>
      <c r="H410" s="203"/>
      <c r="I410" s="148">
        <f t="shared" si="67"/>
        <v>0</v>
      </c>
      <c r="J410" s="224" t="s">
        <v>689</v>
      </c>
      <c r="K410" s="22"/>
    </row>
    <row r="411" spans="1:11" ht="20.100000000000001" customHeight="1">
      <c r="A411" s="73"/>
      <c r="B411" s="102"/>
      <c r="C411" s="72"/>
      <c r="D411" s="143"/>
      <c r="E411" s="143"/>
      <c r="F411" s="143"/>
      <c r="G411" s="8" t="s">
        <v>690</v>
      </c>
      <c r="H411" s="203"/>
      <c r="I411" s="72"/>
      <c r="J411" s="224"/>
      <c r="K411" s="22"/>
    </row>
    <row r="412" spans="1:11" ht="20.100000000000001" customHeight="1">
      <c r="A412" s="73">
        <v>199</v>
      </c>
      <c r="B412" s="102" t="s">
        <v>691</v>
      </c>
      <c r="C412" s="72" t="s">
        <v>692</v>
      </c>
      <c r="D412" s="143">
        <v>107.4</v>
      </c>
      <c r="E412" s="143">
        <v>179</v>
      </c>
      <c r="F412" s="143"/>
      <c r="G412" s="45" t="s">
        <v>693</v>
      </c>
      <c r="H412" s="203"/>
      <c r="I412" s="148">
        <f t="shared" ref="I412:I416" si="68">D412*H412</f>
        <v>0</v>
      </c>
      <c r="J412" s="224" t="s">
        <v>689</v>
      </c>
      <c r="K412" s="22"/>
    </row>
    <row r="413" spans="1:11" ht="20.100000000000001" customHeight="1">
      <c r="A413" s="73"/>
      <c r="B413" s="102"/>
      <c r="C413" s="72"/>
      <c r="D413" s="143"/>
      <c r="E413" s="143"/>
      <c r="F413" s="143"/>
      <c r="G413" s="8" t="s">
        <v>694</v>
      </c>
      <c r="H413" s="203"/>
      <c r="I413" s="72"/>
      <c r="J413" s="224"/>
      <c r="K413" s="22"/>
    </row>
    <row r="414" spans="1:11" ht="20.100000000000001" customHeight="1">
      <c r="A414" s="73">
        <v>200</v>
      </c>
      <c r="B414" s="102" t="s">
        <v>695</v>
      </c>
      <c r="C414" s="72" t="s">
        <v>696</v>
      </c>
      <c r="D414" s="143">
        <v>131.4</v>
      </c>
      <c r="E414" s="143">
        <v>219</v>
      </c>
      <c r="F414" s="143"/>
      <c r="G414" s="45" t="s">
        <v>697</v>
      </c>
      <c r="H414" s="203"/>
      <c r="I414" s="148">
        <f t="shared" si="68"/>
        <v>0</v>
      </c>
      <c r="J414" s="224" t="s">
        <v>689</v>
      </c>
      <c r="K414" s="22"/>
    </row>
    <row r="415" spans="1:11" ht="20.100000000000001" customHeight="1">
      <c r="A415" s="73"/>
      <c r="B415" s="102"/>
      <c r="C415" s="72"/>
      <c r="D415" s="143"/>
      <c r="E415" s="143"/>
      <c r="F415" s="143"/>
      <c r="G415" s="8" t="s">
        <v>698</v>
      </c>
      <c r="H415" s="203"/>
      <c r="I415" s="72"/>
      <c r="J415" s="224"/>
      <c r="K415" s="22"/>
    </row>
    <row r="416" spans="1:11" ht="20.100000000000001" customHeight="1">
      <c r="A416" s="73">
        <v>201</v>
      </c>
      <c r="B416" s="102" t="s">
        <v>699</v>
      </c>
      <c r="C416" s="72" t="s">
        <v>700</v>
      </c>
      <c r="D416" s="143">
        <v>77.400000000000006</v>
      </c>
      <c r="E416" s="143">
        <v>129</v>
      </c>
      <c r="F416" s="143"/>
      <c r="G416" s="45" t="s">
        <v>701</v>
      </c>
      <c r="H416" s="203"/>
      <c r="I416" s="148">
        <f t="shared" si="68"/>
        <v>0</v>
      </c>
      <c r="J416" s="224" t="s">
        <v>689</v>
      </c>
      <c r="K416" s="22"/>
    </row>
    <row r="417" spans="1:11" ht="20.100000000000001" customHeight="1">
      <c r="A417" s="73"/>
      <c r="B417" s="102"/>
      <c r="C417" s="72"/>
      <c r="D417" s="143"/>
      <c r="E417" s="143"/>
      <c r="F417" s="143"/>
      <c r="G417" s="8" t="s">
        <v>702</v>
      </c>
      <c r="H417" s="203"/>
      <c r="I417" s="72"/>
      <c r="J417" s="224"/>
      <c r="K417" s="22"/>
    </row>
    <row r="418" spans="1:11" ht="20.100000000000001" customHeight="1">
      <c r="A418" s="73">
        <v>202</v>
      </c>
      <c r="B418" s="102" t="s">
        <v>703</v>
      </c>
      <c r="C418" s="72" t="s">
        <v>704</v>
      </c>
      <c r="D418" s="143">
        <v>107.4</v>
      </c>
      <c r="E418" s="143">
        <v>179</v>
      </c>
      <c r="F418" s="143"/>
      <c r="G418" s="45" t="s">
        <v>705</v>
      </c>
      <c r="H418" s="203"/>
      <c r="I418" s="148">
        <f t="shared" ref="I418:I422" si="69">D418*H418</f>
        <v>0</v>
      </c>
      <c r="J418" s="224" t="s">
        <v>689</v>
      </c>
      <c r="K418" s="22"/>
    </row>
    <row r="419" spans="1:11" ht="20.100000000000001" customHeight="1">
      <c r="A419" s="73"/>
      <c r="B419" s="102"/>
      <c r="C419" s="72"/>
      <c r="D419" s="143"/>
      <c r="E419" s="143"/>
      <c r="F419" s="143"/>
      <c r="G419" s="8" t="s">
        <v>706</v>
      </c>
      <c r="H419" s="203"/>
      <c r="I419" s="72"/>
      <c r="J419" s="224"/>
      <c r="K419" s="22"/>
    </row>
    <row r="420" spans="1:11" ht="20.100000000000001" customHeight="1">
      <c r="A420" s="73">
        <v>203</v>
      </c>
      <c r="B420" s="102" t="s">
        <v>707</v>
      </c>
      <c r="C420" s="72" t="s">
        <v>708</v>
      </c>
      <c r="D420" s="143">
        <v>131.4</v>
      </c>
      <c r="E420" s="143">
        <v>219</v>
      </c>
      <c r="F420" s="143"/>
      <c r="G420" s="45" t="s">
        <v>709</v>
      </c>
      <c r="H420" s="203"/>
      <c r="I420" s="148">
        <f t="shared" si="69"/>
        <v>0</v>
      </c>
      <c r="J420" s="224" t="s">
        <v>689</v>
      </c>
      <c r="K420" s="22"/>
    </row>
    <row r="421" spans="1:11" ht="20.100000000000001" customHeight="1">
      <c r="A421" s="73"/>
      <c r="B421" s="102"/>
      <c r="C421" s="72"/>
      <c r="D421" s="143"/>
      <c r="E421" s="143"/>
      <c r="F421" s="143"/>
      <c r="G421" s="8" t="s">
        <v>710</v>
      </c>
      <c r="H421" s="203"/>
      <c r="I421" s="72"/>
      <c r="J421" s="224"/>
      <c r="K421" s="22"/>
    </row>
    <row r="422" spans="1:11" ht="20.100000000000001" customHeight="1">
      <c r="A422" s="73">
        <v>204</v>
      </c>
      <c r="B422" s="102" t="s">
        <v>711</v>
      </c>
      <c r="C422" s="72" t="s">
        <v>712</v>
      </c>
      <c r="D422" s="143">
        <v>89.4</v>
      </c>
      <c r="E422" s="143">
        <v>149</v>
      </c>
      <c r="F422" s="143"/>
      <c r="G422" s="45" t="s">
        <v>713</v>
      </c>
      <c r="H422" s="203"/>
      <c r="I422" s="148">
        <f t="shared" si="69"/>
        <v>0</v>
      </c>
      <c r="J422" s="224" t="s">
        <v>689</v>
      </c>
      <c r="K422" s="22"/>
    </row>
    <row r="423" spans="1:11" ht="20.100000000000001" customHeight="1">
      <c r="A423" s="73"/>
      <c r="B423" s="102"/>
      <c r="C423" s="72"/>
      <c r="D423" s="143"/>
      <c r="E423" s="143"/>
      <c r="F423" s="143"/>
      <c r="G423" s="8" t="s">
        <v>714</v>
      </c>
      <c r="H423" s="203"/>
      <c r="I423" s="72"/>
      <c r="J423" s="224"/>
      <c r="K423" s="22"/>
    </row>
    <row r="424" spans="1:11" ht="20.100000000000001" customHeight="1">
      <c r="A424" s="73">
        <v>205</v>
      </c>
      <c r="B424" s="102" t="s">
        <v>715</v>
      </c>
      <c r="C424" s="72" t="s">
        <v>716</v>
      </c>
      <c r="D424" s="143">
        <v>119.4</v>
      </c>
      <c r="E424" s="143">
        <v>199</v>
      </c>
      <c r="F424" s="143"/>
      <c r="G424" s="45" t="s">
        <v>717</v>
      </c>
      <c r="H424" s="203"/>
      <c r="I424" s="148">
        <f t="shared" ref="I424:I428" si="70">D424*H424</f>
        <v>0</v>
      </c>
      <c r="J424" s="224" t="s">
        <v>689</v>
      </c>
      <c r="K424" s="22"/>
    </row>
    <row r="425" spans="1:11" ht="20.100000000000001" customHeight="1">
      <c r="A425" s="73"/>
      <c r="B425" s="102"/>
      <c r="C425" s="72"/>
      <c r="D425" s="143"/>
      <c r="E425" s="143"/>
      <c r="F425" s="143"/>
      <c r="G425" s="8" t="s">
        <v>718</v>
      </c>
      <c r="H425" s="203"/>
      <c r="I425" s="72"/>
      <c r="J425" s="224"/>
      <c r="K425" s="22"/>
    </row>
    <row r="426" spans="1:11" ht="20.100000000000001" customHeight="1">
      <c r="A426" s="73">
        <v>206</v>
      </c>
      <c r="B426" s="102" t="s">
        <v>719</v>
      </c>
      <c r="C426" s="72" t="s">
        <v>720</v>
      </c>
      <c r="D426" s="143">
        <v>155.4</v>
      </c>
      <c r="E426" s="143">
        <v>259</v>
      </c>
      <c r="F426" s="143"/>
      <c r="G426" s="45" t="s">
        <v>721</v>
      </c>
      <c r="H426" s="203"/>
      <c r="I426" s="148">
        <f t="shared" si="70"/>
        <v>0</v>
      </c>
      <c r="J426" s="224" t="s">
        <v>689</v>
      </c>
      <c r="K426" s="22"/>
    </row>
    <row r="427" spans="1:11" ht="20.100000000000001" customHeight="1">
      <c r="A427" s="73"/>
      <c r="B427" s="102"/>
      <c r="C427" s="72"/>
      <c r="D427" s="143"/>
      <c r="E427" s="143"/>
      <c r="F427" s="143"/>
      <c r="G427" s="8" t="s">
        <v>722</v>
      </c>
      <c r="H427" s="203"/>
      <c r="I427" s="72"/>
      <c r="J427" s="224"/>
      <c r="K427" s="22"/>
    </row>
    <row r="428" spans="1:11" ht="20.100000000000001" customHeight="1">
      <c r="A428" s="73">
        <v>207</v>
      </c>
      <c r="B428" s="102" t="s">
        <v>723</v>
      </c>
      <c r="C428" s="72" t="s">
        <v>724</v>
      </c>
      <c r="D428" s="143">
        <v>89.4</v>
      </c>
      <c r="E428" s="143">
        <v>149</v>
      </c>
      <c r="F428" s="143"/>
      <c r="G428" s="45" t="s">
        <v>725</v>
      </c>
      <c r="H428" s="203"/>
      <c r="I428" s="148">
        <f t="shared" si="70"/>
        <v>0</v>
      </c>
      <c r="J428" s="224" t="s">
        <v>689</v>
      </c>
      <c r="K428" s="22"/>
    </row>
    <row r="429" spans="1:11" ht="20.100000000000001" customHeight="1">
      <c r="A429" s="73"/>
      <c r="B429" s="102"/>
      <c r="C429" s="72"/>
      <c r="D429" s="143"/>
      <c r="E429" s="143"/>
      <c r="F429" s="143"/>
      <c r="G429" s="8" t="s">
        <v>726</v>
      </c>
      <c r="H429" s="203"/>
      <c r="I429" s="72"/>
      <c r="J429" s="224"/>
      <c r="K429" s="22"/>
    </row>
    <row r="430" spans="1:11" ht="20.100000000000001" customHeight="1">
      <c r="A430" s="73">
        <v>208</v>
      </c>
      <c r="B430" s="102" t="s">
        <v>727</v>
      </c>
      <c r="C430" s="72" t="s">
        <v>728</v>
      </c>
      <c r="D430" s="143">
        <v>119.4</v>
      </c>
      <c r="E430" s="143">
        <v>199</v>
      </c>
      <c r="F430" s="143"/>
      <c r="G430" s="45" t="s">
        <v>729</v>
      </c>
      <c r="H430" s="203"/>
      <c r="I430" s="148">
        <f t="shared" ref="I430:I434" si="71">D430*H430</f>
        <v>0</v>
      </c>
      <c r="J430" s="224" t="s">
        <v>689</v>
      </c>
      <c r="K430" s="22"/>
    </row>
    <row r="431" spans="1:11" ht="20.100000000000001" customHeight="1">
      <c r="A431" s="73"/>
      <c r="B431" s="102"/>
      <c r="C431" s="72"/>
      <c r="D431" s="143"/>
      <c r="E431" s="143"/>
      <c r="F431" s="143"/>
      <c r="G431" s="8" t="s">
        <v>730</v>
      </c>
      <c r="H431" s="203"/>
      <c r="I431" s="72"/>
      <c r="J431" s="224"/>
      <c r="K431" s="22"/>
    </row>
    <row r="432" spans="1:11" ht="20.100000000000001" customHeight="1">
      <c r="A432" s="73">
        <v>209</v>
      </c>
      <c r="B432" s="102" t="s">
        <v>731</v>
      </c>
      <c r="C432" s="72" t="s">
        <v>732</v>
      </c>
      <c r="D432" s="143">
        <v>155.4</v>
      </c>
      <c r="E432" s="143">
        <v>259</v>
      </c>
      <c r="F432" s="143"/>
      <c r="G432" s="45" t="s">
        <v>733</v>
      </c>
      <c r="H432" s="203"/>
      <c r="I432" s="148">
        <f t="shared" si="71"/>
        <v>0</v>
      </c>
      <c r="J432" s="224" t="s">
        <v>689</v>
      </c>
      <c r="K432" s="22"/>
    </row>
    <row r="433" spans="1:11" ht="20.100000000000001" customHeight="1">
      <c r="A433" s="73"/>
      <c r="B433" s="102"/>
      <c r="C433" s="72"/>
      <c r="D433" s="143"/>
      <c r="E433" s="143"/>
      <c r="F433" s="143"/>
      <c r="G433" s="8" t="s">
        <v>734</v>
      </c>
      <c r="H433" s="203"/>
      <c r="I433" s="72"/>
      <c r="J433" s="224"/>
      <c r="K433" s="22"/>
    </row>
    <row r="434" spans="1:11" ht="20.100000000000001" customHeight="1">
      <c r="A434" s="73">
        <v>210</v>
      </c>
      <c r="B434" s="102" t="s">
        <v>735</v>
      </c>
      <c r="C434" s="72" t="s">
        <v>736</v>
      </c>
      <c r="D434" s="143">
        <v>89.4</v>
      </c>
      <c r="E434" s="143">
        <v>149</v>
      </c>
      <c r="F434" s="143"/>
      <c r="G434" s="45" t="s">
        <v>737</v>
      </c>
      <c r="H434" s="203"/>
      <c r="I434" s="148">
        <f t="shared" si="71"/>
        <v>0</v>
      </c>
      <c r="J434" s="224" t="s">
        <v>689</v>
      </c>
      <c r="K434" s="22"/>
    </row>
    <row r="435" spans="1:11" ht="20.100000000000001" customHeight="1">
      <c r="A435" s="73"/>
      <c r="B435" s="102"/>
      <c r="C435" s="72"/>
      <c r="D435" s="143"/>
      <c r="E435" s="143"/>
      <c r="F435" s="143"/>
      <c r="G435" s="8" t="s">
        <v>738</v>
      </c>
      <c r="H435" s="203"/>
      <c r="I435" s="72"/>
      <c r="J435" s="224"/>
      <c r="K435" s="22"/>
    </row>
    <row r="436" spans="1:11" ht="20.100000000000001" customHeight="1">
      <c r="A436" s="73">
        <v>211</v>
      </c>
      <c r="B436" s="102" t="s">
        <v>739</v>
      </c>
      <c r="C436" s="72" t="s">
        <v>740</v>
      </c>
      <c r="D436" s="143">
        <v>119.4</v>
      </c>
      <c r="E436" s="143">
        <v>199</v>
      </c>
      <c r="F436" s="143"/>
      <c r="G436" s="45" t="s">
        <v>741</v>
      </c>
      <c r="H436" s="203"/>
      <c r="I436" s="148">
        <f t="shared" ref="I436:I440" si="72">D436*H436</f>
        <v>0</v>
      </c>
      <c r="J436" s="224" t="s">
        <v>689</v>
      </c>
      <c r="K436" s="22"/>
    </row>
    <row r="437" spans="1:11" ht="20.100000000000001" customHeight="1">
      <c r="A437" s="73"/>
      <c r="B437" s="102"/>
      <c r="C437" s="72"/>
      <c r="D437" s="143"/>
      <c r="E437" s="143"/>
      <c r="F437" s="143"/>
      <c r="G437" s="8" t="s">
        <v>742</v>
      </c>
      <c r="H437" s="203"/>
      <c r="I437" s="72"/>
      <c r="J437" s="224"/>
      <c r="K437" s="22"/>
    </row>
    <row r="438" spans="1:11" ht="20.100000000000001" customHeight="1">
      <c r="A438" s="73">
        <v>212</v>
      </c>
      <c r="B438" s="102" t="s">
        <v>743</v>
      </c>
      <c r="C438" s="72" t="s">
        <v>744</v>
      </c>
      <c r="D438" s="143">
        <v>155.4</v>
      </c>
      <c r="E438" s="143">
        <v>259</v>
      </c>
      <c r="F438" s="143"/>
      <c r="G438" s="45" t="s">
        <v>745</v>
      </c>
      <c r="H438" s="203"/>
      <c r="I438" s="148">
        <f t="shared" si="72"/>
        <v>0</v>
      </c>
      <c r="J438" s="224" t="s">
        <v>689</v>
      </c>
      <c r="K438" s="22"/>
    </row>
    <row r="439" spans="1:11" ht="20.100000000000001" customHeight="1">
      <c r="A439" s="73"/>
      <c r="B439" s="102"/>
      <c r="C439" s="72"/>
      <c r="D439" s="143"/>
      <c r="E439" s="143"/>
      <c r="F439" s="143"/>
      <c r="G439" s="8" t="s">
        <v>746</v>
      </c>
      <c r="H439" s="203"/>
      <c r="I439" s="72"/>
      <c r="J439" s="224"/>
      <c r="K439" s="22"/>
    </row>
    <row r="440" spans="1:11" ht="20.100000000000001" customHeight="1">
      <c r="A440" s="73">
        <v>213</v>
      </c>
      <c r="B440" s="103" t="s">
        <v>747</v>
      </c>
      <c r="C440" s="137" t="s">
        <v>748</v>
      </c>
      <c r="D440" s="162">
        <v>40.799999999999997</v>
      </c>
      <c r="E440" s="162">
        <v>68</v>
      </c>
      <c r="F440" s="76"/>
      <c r="G440" s="45" t="s">
        <v>749</v>
      </c>
      <c r="H440" s="203"/>
      <c r="I440" s="148">
        <f t="shared" si="72"/>
        <v>0</v>
      </c>
      <c r="J440" s="224" t="s">
        <v>750</v>
      </c>
      <c r="K440" s="22"/>
    </row>
    <row r="441" spans="1:11" ht="20.100000000000001" customHeight="1">
      <c r="A441" s="73"/>
      <c r="B441" s="103"/>
      <c r="C441" s="103"/>
      <c r="D441" s="162"/>
      <c r="E441" s="162"/>
      <c r="F441" s="76"/>
      <c r="G441" s="8" t="s">
        <v>751</v>
      </c>
      <c r="H441" s="203"/>
      <c r="I441" s="72"/>
      <c r="J441" s="224"/>
      <c r="K441" s="22"/>
    </row>
    <row r="442" spans="1:11" ht="20.100000000000001" customHeight="1">
      <c r="A442" s="73">
        <v>214</v>
      </c>
      <c r="B442" s="103" t="s">
        <v>752</v>
      </c>
      <c r="C442" s="137" t="s">
        <v>753</v>
      </c>
      <c r="D442" s="162">
        <v>52.8</v>
      </c>
      <c r="E442" s="162">
        <v>88</v>
      </c>
      <c r="F442" s="76"/>
      <c r="G442" s="45" t="s">
        <v>754</v>
      </c>
      <c r="H442" s="203"/>
      <c r="I442" s="148">
        <f t="shared" ref="I442:I446" si="73">D442*H442</f>
        <v>0</v>
      </c>
      <c r="J442" s="224" t="s">
        <v>750</v>
      </c>
      <c r="K442" s="22"/>
    </row>
    <row r="443" spans="1:11" ht="20.100000000000001" customHeight="1">
      <c r="A443" s="73"/>
      <c r="B443" s="103"/>
      <c r="C443" s="103"/>
      <c r="D443" s="162"/>
      <c r="E443" s="162"/>
      <c r="F443" s="76"/>
      <c r="G443" s="8" t="s">
        <v>755</v>
      </c>
      <c r="H443" s="203"/>
      <c r="I443" s="72"/>
      <c r="J443" s="224"/>
      <c r="K443" s="22"/>
    </row>
    <row r="444" spans="1:11" ht="20.100000000000001" customHeight="1">
      <c r="A444" s="73">
        <v>215</v>
      </c>
      <c r="B444" s="103" t="s">
        <v>756</v>
      </c>
      <c r="C444" s="137" t="s">
        <v>757</v>
      </c>
      <c r="D444" s="162">
        <v>28.8</v>
      </c>
      <c r="E444" s="162">
        <v>48</v>
      </c>
      <c r="F444" s="76"/>
      <c r="G444" s="45" t="s">
        <v>758</v>
      </c>
      <c r="H444" s="203"/>
      <c r="I444" s="148">
        <f t="shared" si="73"/>
        <v>0</v>
      </c>
      <c r="J444" s="224" t="s">
        <v>750</v>
      </c>
      <c r="K444" s="22"/>
    </row>
    <row r="445" spans="1:11" ht="20.100000000000001" customHeight="1">
      <c r="A445" s="73"/>
      <c r="B445" s="103"/>
      <c r="C445" s="103"/>
      <c r="D445" s="162"/>
      <c r="E445" s="162"/>
      <c r="F445" s="76"/>
      <c r="G445" s="8" t="s">
        <v>759</v>
      </c>
      <c r="H445" s="203"/>
      <c r="I445" s="72"/>
      <c r="J445" s="224"/>
      <c r="K445" s="22"/>
    </row>
    <row r="446" spans="1:11" ht="20.100000000000001" customHeight="1">
      <c r="A446" s="73">
        <v>216</v>
      </c>
      <c r="B446" s="76" t="s">
        <v>760</v>
      </c>
      <c r="C446" s="107" t="s">
        <v>761</v>
      </c>
      <c r="D446" s="162">
        <v>40.799999999999997</v>
      </c>
      <c r="E446" s="162">
        <v>68</v>
      </c>
      <c r="F446" s="76"/>
      <c r="G446" s="45" t="s">
        <v>762</v>
      </c>
      <c r="H446" s="203"/>
      <c r="I446" s="148">
        <f t="shared" si="73"/>
        <v>0</v>
      </c>
      <c r="J446" s="224" t="s">
        <v>750</v>
      </c>
      <c r="K446" s="22"/>
    </row>
    <row r="447" spans="1:11" ht="20.100000000000001" customHeight="1">
      <c r="A447" s="73"/>
      <c r="B447" s="76"/>
      <c r="C447" s="76"/>
      <c r="D447" s="162"/>
      <c r="E447" s="162"/>
      <c r="F447" s="76"/>
      <c r="G447" s="8" t="s">
        <v>763</v>
      </c>
      <c r="H447" s="203"/>
      <c r="I447" s="72"/>
      <c r="J447" s="224"/>
      <c r="K447" s="22"/>
    </row>
    <row r="448" spans="1:11" ht="20.100000000000001" customHeight="1">
      <c r="A448" s="73">
        <v>217</v>
      </c>
      <c r="B448" s="76" t="s">
        <v>764</v>
      </c>
      <c r="C448" s="107" t="s">
        <v>765</v>
      </c>
      <c r="D448" s="162">
        <v>28.8</v>
      </c>
      <c r="E448" s="162">
        <v>48</v>
      </c>
      <c r="F448" s="76"/>
      <c r="G448" s="45" t="s">
        <v>766</v>
      </c>
      <c r="H448" s="203"/>
      <c r="I448" s="148">
        <f t="shared" ref="I448:I452" si="74">D448*H448</f>
        <v>0</v>
      </c>
      <c r="J448" s="224" t="s">
        <v>750</v>
      </c>
      <c r="K448" s="22"/>
    </row>
    <row r="449" spans="1:11" ht="20.100000000000001" customHeight="1">
      <c r="A449" s="73"/>
      <c r="B449" s="76"/>
      <c r="C449" s="76"/>
      <c r="D449" s="162"/>
      <c r="E449" s="162"/>
      <c r="F449" s="76"/>
      <c r="G449" s="8" t="s">
        <v>767</v>
      </c>
      <c r="H449" s="203"/>
      <c r="I449" s="72"/>
      <c r="J449" s="224"/>
      <c r="K449" s="22"/>
    </row>
    <row r="450" spans="1:11" ht="20.100000000000001" customHeight="1">
      <c r="A450" s="73">
        <v>218</v>
      </c>
      <c r="B450" s="103" t="s">
        <v>768</v>
      </c>
      <c r="C450" s="137" t="s">
        <v>769</v>
      </c>
      <c r="D450" s="162">
        <v>34.799999999999997</v>
      </c>
      <c r="E450" s="162">
        <v>58</v>
      </c>
      <c r="F450" s="76"/>
      <c r="G450" s="45" t="s">
        <v>770</v>
      </c>
      <c r="H450" s="203"/>
      <c r="I450" s="148">
        <f t="shared" si="74"/>
        <v>0</v>
      </c>
      <c r="J450" s="224" t="s">
        <v>750</v>
      </c>
      <c r="K450" s="22"/>
    </row>
    <row r="451" spans="1:11" ht="20.100000000000001" customHeight="1">
      <c r="A451" s="73"/>
      <c r="B451" s="103"/>
      <c r="C451" s="103"/>
      <c r="D451" s="162"/>
      <c r="E451" s="162"/>
      <c r="F451" s="76"/>
      <c r="G451" s="8" t="s">
        <v>771</v>
      </c>
      <c r="H451" s="203"/>
      <c r="I451" s="72"/>
      <c r="J451" s="224"/>
      <c r="K451" s="22"/>
    </row>
    <row r="452" spans="1:11" ht="20.100000000000001" customHeight="1">
      <c r="A452" s="73">
        <v>219</v>
      </c>
      <c r="B452" s="104" t="s">
        <v>772</v>
      </c>
      <c r="C452" s="107" t="s">
        <v>773</v>
      </c>
      <c r="D452" s="163">
        <v>17.399999999999999</v>
      </c>
      <c r="E452" s="163">
        <v>29</v>
      </c>
      <c r="F452" s="76"/>
      <c r="G452" s="45" t="s">
        <v>774</v>
      </c>
      <c r="H452" s="203"/>
      <c r="I452" s="148">
        <f t="shared" si="74"/>
        <v>0</v>
      </c>
      <c r="J452" s="224" t="s">
        <v>22</v>
      </c>
      <c r="K452" s="22"/>
    </row>
    <row r="453" spans="1:11" ht="20.100000000000001" customHeight="1">
      <c r="A453" s="73"/>
      <c r="B453" s="104"/>
      <c r="C453" s="76"/>
      <c r="D453" s="163"/>
      <c r="E453" s="163"/>
      <c r="F453" s="76"/>
      <c r="G453" s="8" t="s">
        <v>775</v>
      </c>
      <c r="H453" s="203"/>
      <c r="I453" s="72"/>
      <c r="J453" s="224"/>
      <c r="K453" s="22"/>
    </row>
    <row r="454" spans="1:11" ht="20.100000000000001" customHeight="1">
      <c r="A454" s="73">
        <v>220</v>
      </c>
      <c r="B454" s="104" t="s">
        <v>776</v>
      </c>
      <c r="C454" s="107" t="s">
        <v>777</v>
      </c>
      <c r="D454" s="163">
        <v>23.4</v>
      </c>
      <c r="E454" s="163">
        <v>39</v>
      </c>
      <c r="F454" s="76"/>
      <c r="G454" s="45" t="s">
        <v>1022</v>
      </c>
      <c r="H454" s="203"/>
      <c r="I454" s="148">
        <f t="shared" ref="I454:I458" si="75">D454*H454</f>
        <v>0</v>
      </c>
      <c r="J454" s="224" t="s">
        <v>22</v>
      </c>
      <c r="K454" s="22"/>
    </row>
    <row r="455" spans="1:11" ht="20.100000000000001" customHeight="1">
      <c r="A455" s="73"/>
      <c r="B455" s="104"/>
      <c r="C455" s="76"/>
      <c r="D455" s="163"/>
      <c r="E455" s="163"/>
      <c r="F455" s="76"/>
      <c r="G455" s="8" t="s">
        <v>778</v>
      </c>
      <c r="H455" s="203"/>
      <c r="I455" s="72"/>
      <c r="J455" s="224"/>
      <c r="K455" s="22"/>
    </row>
    <row r="456" spans="1:11" ht="20.100000000000001" customHeight="1">
      <c r="A456" s="73">
        <v>221</v>
      </c>
      <c r="B456" s="104" t="s">
        <v>779</v>
      </c>
      <c r="C456" s="107" t="s">
        <v>780</v>
      </c>
      <c r="D456" s="163">
        <v>29.4</v>
      </c>
      <c r="E456" s="163">
        <v>49</v>
      </c>
      <c r="F456" s="76"/>
      <c r="G456" s="45" t="s">
        <v>1023</v>
      </c>
      <c r="H456" s="203"/>
      <c r="I456" s="148">
        <f t="shared" si="75"/>
        <v>0</v>
      </c>
      <c r="J456" s="224" t="s">
        <v>22</v>
      </c>
      <c r="K456" s="22"/>
    </row>
    <row r="457" spans="1:11" ht="20.100000000000001" customHeight="1">
      <c r="A457" s="73"/>
      <c r="B457" s="104"/>
      <c r="C457" s="76"/>
      <c r="D457" s="163"/>
      <c r="E457" s="163"/>
      <c r="F457" s="76"/>
      <c r="G457" s="8" t="s">
        <v>781</v>
      </c>
      <c r="H457" s="203"/>
      <c r="I457" s="72"/>
      <c r="J457" s="224"/>
      <c r="K457" s="22"/>
    </row>
    <row r="458" spans="1:11" ht="20.100000000000001" customHeight="1">
      <c r="A458" s="73">
        <v>222</v>
      </c>
      <c r="B458" s="104" t="s">
        <v>782</v>
      </c>
      <c r="C458" s="107" t="s">
        <v>783</v>
      </c>
      <c r="D458" s="163">
        <v>35.4</v>
      </c>
      <c r="E458" s="163">
        <v>59</v>
      </c>
      <c r="F458" s="76"/>
      <c r="G458" s="45" t="s">
        <v>1024</v>
      </c>
      <c r="H458" s="203"/>
      <c r="I458" s="148">
        <f t="shared" si="75"/>
        <v>0</v>
      </c>
      <c r="J458" s="224" t="s">
        <v>22</v>
      </c>
      <c r="K458" s="22"/>
    </row>
    <row r="459" spans="1:11" ht="20.100000000000001" customHeight="1">
      <c r="A459" s="73"/>
      <c r="B459" s="104"/>
      <c r="C459" s="76"/>
      <c r="D459" s="163"/>
      <c r="E459" s="163"/>
      <c r="F459" s="76"/>
      <c r="G459" s="8" t="s">
        <v>784</v>
      </c>
      <c r="H459" s="203"/>
      <c r="I459" s="72"/>
      <c r="J459" s="224"/>
      <c r="K459" s="22"/>
    </row>
    <row r="460" spans="1:11" ht="20.100000000000001" customHeight="1">
      <c r="A460" s="73">
        <v>223</v>
      </c>
      <c r="B460" s="104" t="s">
        <v>785</v>
      </c>
      <c r="C460" s="107" t="s">
        <v>786</v>
      </c>
      <c r="D460" s="164">
        <v>23.4</v>
      </c>
      <c r="E460" s="164">
        <v>39</v>
      </c>
      <c r="F460" s="76"/>
      <c r="G460" s="45" t="s">
        <v>1025</v>
      </c>
      <c r="H460" s="203"/>
      <c r="I460" s="148">
        <f t="shared" ref="I460:I464" si="76">D460*H460</f>
        <v>0</v>
      </c>
      <c r="J460" s="224" t="s">
        <v>22</v>
      </c>
      <c r="K460" s="22"/>
    </row>
    <row r="461" spans="1:11" ht="20.100000000000001" customHeight="1">
      <c r="A461" s="73"/>
      <c r="B461" s="104"/>
      <c r="C461" s="76"/>
      <c r="D461" s="164"/>
      <c r="E461" s="164"/>
      <c r="F461" s="76"/>
      <c r="G461" s="8" t="s">
        <v>787</v>
      </c>
      <c r="H461" s="203"/>
      <c r="I461" s="72"/>
      <c r="J461" s="224"/>
      <c r="K461" s="22"/>
    </row>
    <row r="462" spans="1:11" ht="20.100000000000001" customHeight="1">
      <c r="A462" s="73">
        <v>224</v>
      </c>
      <c r="B462" s="104" t="s">
        <v>788</v>
      </c>
      <c r="C462" s="107" t="s">
        <v>789</v>
      </c>
      <c r="D462" s="164">
        <v>35.4</v>
      </c>
      <c r="E462" s="164">
        <v>59</v>
      </c>
      <c r="F462" s="76"/>
      <c r="G462" s="45" t="s">
        <v>1026</v>
      </c>
      <c r="H462" s="203"/>
      <c r="I462" s="148">
        <f t="shared" si="76"/>
        <v>0</v>
      </c>
      <c r="J462" s="224" t="s">
        <v>22</v>
      </c>
      <c r="K462" s="22"/>
    </row>
    <row r="463" spans="1:11" ht="20.100000000000001" customHeight="1">
      <c r="A463" s="73"/>
      <c r="B463" s="104"/>
      <c r="C463" s="76"/>
      <c r="D463" s="164"/>
      <c r="E463" s="164"/>
      <c r="F463" s="76"/>
      <c r="G463" s="8" t="s">
        <v>790</v>
      </c>
      <c r="H463" s="203"/>
      <c r="I463" s="72"/>
      <c r="J463" s="224"/>
      <c r="K463" s="22"/>
    </row>
    <row r="464" spans="1:11" ht="20.100000000000001" customHeight="1">
      <c r="A464" s="73">
        <v>225</v>
      </c>
      <c r="B464" s="104" t="s">
        <v>791</v>
      </c>
      <c r="C464" s="107" t="s">
        <v>792</v>
      </c>
      <c r="D464" s="164">
        <v>41.4</v>
      </c>
      <c r="E464" s="164">
        <v>69</v>
      </c>
      <c r="F464" s="76"/>
      <c r="G464" s="45" t="s">
        <v>1027</v>
      </c>
      <c r="H464" s="203"/>
      <c r="I464" s="148">
        <f t="shared" si="76"/>
        <v>0</v>
      </c>
      <c r="J464" s="224" t="s">
        <v>22</v>
      </c>
      <c r="K464" s="22"/>
    </row>
    <row r="465" spans="1:11" ht="20.100000000000001" customHeight="1">
      <c r="A465" s="73"/>
      <c r="B465" s="104"/>
      <c r="C465" s="76"/>
      <c r="D465" s="164"/>
      <c r="E465" s="164"/>
      <c r="F465" s="76"/>
      <c r="G465" s="8" t="s">
        <v>793</v>
      </c>
      <c r="H465" s="203"/>
      <c r="I465" s="72"/>
      <c r="J465" s="224"/>
      <c r="K465" s="22"/>
    </row>
    <row r="466" spans="1:11" ht="20.100000000000001" customHeight="1">
      <c r="A466" s="73">
        <v>226</v>
      </c>
      <c r="B466" s="104" t="s">
        <v>794</v>
      </c>
      <c r="C466" s="107" t="s">
        <v>795</v>
      </c>
      <c r="D466" s="164">
        <v>47.4</v>
      </c>
      <c r="E466" s="164">
        <v>79</v>
      </c>
      <c r="F466" s="76"/>
      <c r="G466" s="45" t="s">
        <v>1028</v>
      </c>
      <c r="H466" s="203"/>
      <c r="I466" s="148">
        <f t="shared" ref="I466:I470" si="77">D466*H466</f>
        <v>0</v>
      </c>
      <c r="J466" s="224" t="s">
        <v>22</v>
      </c>
      <c r="K466" s="22"/>
    </row>
    <row r="467" spans="1:11" ht="20.100000000000001" customHeight="1">
      <c r="A467" s="73"/>
      <c r="B467" s="104"/>
      <c r="C467" s="76"/>
      <c r="D467" s="164"/>
      <c r="E467" s="164"/>
      <c r="F467" s="76"/>
      <c r="G467" s="8" t="s">
        <v>796</v>
      </c>
      <c r="H467" s="203"/>
      <c r="I467" s="72"/>
      <c r="J467" s="224"/>
      <c r="K467" s="22"/>
    </row>
    <row r="468" spans="1:11" ht="20.100000000000001" customHeight="1">
      <c r="A468" s="73">
        <v>227</v>
      </c>
      <c r="B468" s="73" t="s">
        <v>797</v>
      </c>
      <c r="C468" s="117" t="s">
        <v>798</v>
      </c>
      <c r="D468" s="147">
        <v>60</v>
      </c>
      <c r="E468" s="184">
        <v>110</v>
      </c>
      <c r="F468" s="84"/>
      <c r="G468" s="45" t="s">
        <v>1029</v>
      </c>
      <c r="H468" s="73"/>
      <c r="I468" s="148">
        <f t="shared" si="77"/>
        <v>0</v>
      </c>
      <c r="J468" s="225" t="s">
        <v>670</v>
      </c>
      <c r="K468" s="22"/>
    </row>
    <row r="469" spans="1:11" ht="20.100000000000001" customHeight="1">
      <c r="A469" s="73"/>
      <c r="B469" s="73"/>
      <c r="C469" s="84"/>
      <c r="D469" s="147"/>
      <c r="E469" s="184"/>
      <c r="F469" s="84"/>
      <c r="G469" s="8">
        <v>6942018261667</v>
      </c>
      <c r="H469" s="73"/>
      <c r="I469" s="72"/>
      <c r="J469" s="225"/>
      <c r="K469" s="22"/>
    </row>
    <row r="470" spans="1:11" ht="20.100000000000001" customHeight="1">
      <c r="A470" s="73">
        <v>228</v>
      </c>
      <c r="B470" s="72" t="s">
        <v>799</v>
      </c>
      <c r="C470" s="114" t="s">
        <v>800</v>
      </c>
      <c r="D470" s="141">
        <v>60</v>
      </c>
      <c r="E470" s="187">
        <v>110</v>
      </c>
      <c r="F470" s="80"/>
      <c r="G470" s="45" t="s">
        <v>1030</v>
      </c>
      <c r="H470" s="72"/>
      <c r="I470" s="148">
        <f t="shared" si="77"/>
        <v>0</v>
      </c>
      <c r="J470" s="224" t="s">
        <v>801</v>
      </c>
      <c r="K470" s="22"/>
    </row>
    <row r="471" spans="1:11" ht="20.100000000000001" customHeight="1">
      <c r="A471" s="73"/>
      <c r="B471" s="72"/>
      <c r="C471" s="80"/>
      <c r="D471" s="141"/>
      <c r="E471" s="187"/>
      <c r="F471" s="80"/>
      <c r="G471" s="8">
        <v>6942018261605</v>
      </c>
      <c r="H471" s="72"/>
      <c r="I471" s="72"/>
      <c r="J471" s="224"/>
      <c r="K471" s="22"/>
    </row>
    <row r="472" spans="1:11" ht="20.100000000000001" customHeight="1">
      <c r="A472" s="73">
        <v>229</v>
      </c>
      <c r="B472" s="73" t="s">
        <v>802</v>
      </c>
      <c r="C472" s="117" t="s">
        <v>803</v>
      </c>
      <c r="D472" s="147">
        <v>60</v>
      </c>
      <c r="E472" s="184">
        <v>110</v>
      </c>
      <c r="F472" s="84"/>
      <c r="G472" s="45" t="s">
        <v>1031</v>
      </c>
      <c r="H472" s="73"/>
      <c r="I472" s="148">
        <f t="shared" ref="I472:I476" si="78">D472*H472</f>
        <v>0</v>
      </c>
      <c r="J472" s="225" t="s">
        <v>670</v>
      </c>
      <c r="K472" s="11"/>
    </row>
    <row r="473" spans="1:11" ht="20.100000000000001" customHeight="1">
      <c r="A473" s="73"/>
      <c r="B473" s="73"/>
      <c r="C473" s="84"/>
      <c r="D473" s="147"/>
      <c r="E473" s="184"/>
      <c r="F473" s="84"/>
      <c r="G473" s="8">
        <v>6942018261674</v>
      </c>
      <c r="H473" s="73"/>
      <c r="I473" s="72"/>
      <c r="J473" s="225"/>
      <c r="K473" s="11"/>
    </row>
    <row r="474" spans="1:11" ht="20.100000000000001" customHeight="1">
      <c r="A474" s="73">
        <v>230</v>
      </c>
      <c r="B474" s="76" t="s">
        <v>804</v>
      </c>
      <c r="C474" s="107" t="s">
        <v>805</v>
      </c>
      <c r="D474" s="144">
        <v>60</v>
      </c>
      <c r="E474" s="188">
        <v>110</v>
      </c>
      <c r="F474" s="76"/>
      <c r="G474" s="45" t="s">
        <v>1032</v>
      </c>
      <c r="H474" s="73"/>
      <c r="I474" s="148">
        <f t="shared" si="78"/>
        <v>0</v>
      </c>
      <c r="J474" s="225" t="s">
        <v>670</v>
      </c>
      <c r="K474" s="11"/>
    </row>
    <row r="475" spans="1:11" ht="20.100000000000001" customHeight="1">
      <c r="A475" s="73"/>
      <c r="B475" s="76"/>
      <c r="C475" s="107"/>
      <c r="D475" s="144"/>
      <c r="E475" s="188"/>
      <c r="F475" s="76"/>
      <c r="G475" s="8">
        <v>6942018261612</v>
      </c>
      <c r="H475" s="73"/>
      <c r="I475" s="72"/>
      <c r="J475" s="225"/>
      <c r="K475" s="11"/>
    </row>
    <row r="476" spans="1:11" ht="20.100000000000001" customHeight="1">
      <c r="A476" s="73">
        <v>231</v>
      </c>
      <c r="B476" s="73" t="s">
        <v>806</v>
      </c>
      <c r="C476" s="107" t="s">
        <v>807</v>
      </c>
      <c r="D476" s="144">
        <v>60</v>
      </c>
      <c r="E476" s="188">
        <v>110</v>
      </c>
      <c r="F476" s="124"/>
      <c r="G476" s="45" t="s">
        <v>1033</v>
      </c>
      <c r="H476" s="203"/>
      <c r="I476" s="148">
        <f t="shared" si="78"/>
        <v>0</v>
      </c>
      <c r="J476" s="225" t="s">
        <v>670</v>
      </c>
      <c r="K476" s="16"/>
    </row>
    <row r="477" spans="1:11" ht="20.100000000000001" customHeight="1">
      <c r="A477" s="73"/>
      <c r="B477" s="73"/>
      <c r="C477" s="107"/>
      <c r="D477" s="144"/>
      <c r="E477" s="188"/>
      <c r="F477" s="124"/>
      <c r="G477" s="8">
        <v>6942018272304</v>
      </c>
      <c r="H477" s="203"/>
      <c r="I477" s="72"/>
      <c r="J477" s="225"/>
      <c r="K477" s="16"/>
    </row>
    <row r="478" spans="1:11" ht="20.100000000000001" customHeight="1">
      <c r="A478" s="73">
        <v>232</v>
      </c>
      <c r="B478" s="73" t="s">
        <v>808</v>
      </c>
      <c r="C478" s="117" t="s">
        <v>809</v>
      </c>
      <c r="D478" s="160">
        <v>70</v>
      </c>
      <c r="E478" s="176">
        <v>128</v>
      </c>
      <c r="F478" s="124"/>
      <c r="G478" s="45" t="s">
        <v>1034</v>
      </c>
      <c r="H478" s="203"/>
      <c r="I478" s="148">
        <f>D478*H478</f>
        <v>0</v>
      </c>
      <c r="J478" s="225" t="s">
        <v>670</v>
      </c>
      <c r="K478" s="11"/>
    </row>
    <row r="479" spans="1:11" ht="20.100000000000001" customHeight="1">
      <c r="A479" s="73"/>
      <c r="B479" s="73"/>
      <c r="C479" s="84"/>
      <c r="D479" s="160"/>
      <c r="E479" s="176"/>
      <c r="F479" s="124"/>
      <c r="G479" s="8">
        <v>6942018263739</v>
      </c>
      <c r="H479" s="203"/>
      <c r="I479" s="72"/>
      <c r="J479" s="225"/>
      <c r="K479" s="11"/>
    </row>
    <row r="480" spans="1:11" ht="20.100000000000001" customHeight="1">
      <c r="A480" s="73">
        <v>233</v>
      </c>
      <c r="B480" s="72" t="s">
        <v>810</v>
      </c>
      <c r="C480" s="118" t="s">
        <v>811</v>
      </c>
      <c r="D480" s="148">
        <v>35.4</v>
      </c>
      <c r="E480" s="148">
        <v>59</v>
      </c>
      <c r="F480" s="72"/>
      <c r="G480" s="45" t="s">
        <v>1035</v>
      </c>
      <c r="H480" s="205"/>
      <c r="I480" s="148">
        <f>D480*H480</f>
        <v>0</v>
      </c>
      <c r="J480" s="224" t="s">
        <v>38</v>
      </c>
      <c r="K480" s="11"/>
    </row>
    <row r="481" spans="1:11" ht="20.100000000000001" customHeight="1">
      <c r="A481" s="73"/>
      <c r="B481" s="72"/>
      <c r="C481" s="72"/>
      <c r="D481" s="148"/>
      <c r="E481" s="148"/>
      <c r="F481" s="72"/>
      <c r="G481" s="8">
        <v>6942018272311</v>
      </c>
      <c r="H481" s="205"/>
      <c r="I481" s="72"/>
      <c r="J481" s="224"/>
      <c r="K481" s="11"/>
    </row>
    <row r="482" spans="1:11" ht="20.100000000000001" customHeight="1">
      <c r="A482" s="73">
        <v>234</v>
      </c>
      <c r="B482" s="105" t="s">
        <v>812</v>
      </c>
      <c r="C482" s="138" t="s">
        <v>813</v>
      </c>
      <c r="D482" s="165">
        <v>23.4</v>
      </c>
      <c r="E482" s="165">
        <v>39</v>
      </c>
      <c r="F482" s="105"/>
      <c r="G482" s="45" t="s">
        <v>1036</v>
      </c>
      <c r="H482" s="219"/>
      <c r="I482" s="148">
        <f t="shared" ref="I482:I486" si="79">D482*H482</f>
        <v>0</v>
      </c>
      <c r="J482" s="232"/>
      <c r="K482" s="16"/>
    </row>
    <row r="483" spans="1:11" ht="20.100000000000001" customHeight="1">
      <c r="A483" s="73"/>
      <c r="B483" s="106"/>
      <c r="C483" s="106"/>
      <c r="D483" s="166"/>
      <c r="E483" s="166"/>
      <c r="F483" s="106"/>
      <c r="G483" s="8">
        <v>6942018272342</v>
      </c>
      <c r="H483" s="220"/>
      <c r="I483" s="72"/>
      <c r="J483" s="233"/>
      <c r="K483" s="16"/>
    </row>
    <row r="484" spans="1:11" ht="20.100000000000001" customHeight="1">
      <c r="A484" s="73">
        <v>235</v>
      </c>
      <c r="B484" s="105" t="s">
        <v>814</v>
      </c>
      <c r="C484" s="138" t="s">
        <v>815</v>
      </c>
      <c r="D484" s="165">
        <v>23.4</v>
      </c>
      <c r="E484" s="165">
        <v>39</v>
      </c>
      <c r="F484" s="105"/>
      <c r="G484" s="45" t="s">
        <v>1037</v>
      </c>
      <c r="H484" s="219"/>
      <c r="I484" s="148">
        <f t="shared" si="79"/>
        <v>0</v>
      </c>
      <c r="J484" s="232"/>
      <c r="K484" s="16"/>
    </row>
    <row r="485" spans="1:11" ht="20.100000000000001" customHeight="1">
      <c r="A485" s="73"/>
      <c r="B485" s="106"/>
      <c r="C485" s="106"/>
      <c r="D485" s="166"/>
      <c r="E485" s="166"/>
      <c r="F485" s="106"/>
      <c r="G485" s="8">
        <v>6942018272359</v>
      </c>
      <c r="H485" s="220"/>
      <c r="I485" s="72"/>
      <c r="J485" s="233"/>
      <c r="K485" s="16"/>
    </row>
    <row r="486" spans="1:11" ht="20.100000000000001" customHeight="1">
      <c r="A486" s="73">
        <v>239</v>
      </c>
      <c r="B486" s="105" t="s">
        <v>816</v>
      </c>
      <c r="C486" s="138" t="s">
        <v>817</v>
      </c>
      <c r="D486" s="165">
        <v>23.4</v>
      </c>
      <c r="E486" s="165">
        <v>39</v>
      </c>
      <c r="F486" s="105"/>
      <c r="G486" s="45" t="s">
        <v>1038</v>
      </c>
      <c r="H486" s="219"/>
      <c r="I486" s="148">
        <f t="shared" si="79"/>
        <v>0</v>
      </c>
      <c r="J486" s="232"/>
      <c r="K486" s="16"/>
    </row>
    <row r="487" spans="1:11" ht="20.100000000000001" customHeight="1">
      <c r="A487" s="73"/>
      <c r="B487" s="106"/>
      <c r="C487" s="106"/>
      <c r="D487" s="166"/>
      <c r="E487" s="166"/>
      <c r="F487" s="106"/>
      <c r="G487" s="8">
        <v>6942018272366</v>
      </c>
      <c r="H487" s="220"/>
      <c r="I487" s="72"/>
      <c r="J487" s="233"/>
      <c r="K487" s="16"/>
    </row>
    <row r="488" spans="1:11" ht="20.100000000000001" customHeight="1">
      <c r="A488" s="73">
        <v>236</v>
      </c>
      <c r="B488" s="72" t="s">
        <v>818</v>
      </c>
      <c r="C488" s="139" t="s">
        <v>819</v>
      </c>
      <c r="D488" s="148">
        <v>23.4</v>
      </c>
      <c r="E488" s="148">
        <v>39</v>
      </c>
      <c r="F488" s="72"/>
      <c r="G488" s="45" t="s">
        <v>1039</v>
      </c>
      <c r="H488" s="205"/>
      <c r="I488" s="148">
        <f>D488*H488</f>
        <v>0</v>
      </c>
      <c r="J488" s="224"/>
      <c r="K488" s="16"/>
    </row>
    <row r="489" spans="1:11" ht="20.100000000000001" customHeight="1">
      <c r="A489" s="73"/>
      <c r="B489" s="72"/>
      <c r="C489" s="72"/>
      <c r="D489" s="148"/>
      <c r="E489" s="148"/>
      <c r="F489" s="72"/>
      <c r="G489" s="8">
        <v>6942018272380</v>
      </c>
      <c r="H489" s="205"/>
      <c r="I489" s="72"/>
      <c r="J489" s="224"/>
      <c r="K489" s="16"/>
    </row>
    <row r="490" spans="1:11" ht="20.100000000000001" customHeight="1">
      <c r="A490" s="73">
        <v>237</v>
      </c>
      <c r="B490" s="72" t="s">
        <v>820</v>
      </c>
      <c r="C490" s="140" t="s">
        <v>821</v>
      </c>
      <c r="D490" s="148">
        <v>23.4</v>
      </c>
      <c r="E490" s="148">
        <v>39</v>
      </c>
      <c r="F490" s="72"/>
      <c r="G490" s="45" t="s">
        <v>1040</v>
      </c>
      <c r="H490" s="205"/>
      <c r="I490" s="148">
        <f t="shared" ref="I490:I494" si="80">D490*H490</f>
        <v>0</v>
      </c>
      <c r="J490" s="224"/>
      <c r="K490" s="16"/>
    </row>
    <row r="491" spans="1:11" ht="20.100000000000001" customHeight="1">
      <c r="A491" s="73"/>
      <c r="B491" s="72"/>
      <c r="C491" s="72"/>
      <c r="D491" s="148"/>
      <c r="E491" s="148"/>
      <c r="F491" s="72"/>
      <c r="G491" s="8">
        <v>6942018272397</v>
      </c>
      <c r="H491" s="205"/>
      <c r="I491" s="72"/>
      <c r="J491" s="224"/>
      <c r="K491" s="16"/>
    </row>
    <row r="492" spans="1:11" ht="20.100000000000001" customHeight="1">
      <c r="A492" s="73">
        <v>238</v>
      </c>
      <c r="B492" s="72" t="s">
        <v>822</v>
      </c>
      <c r="C492" s="140" t="s">
        <v>823</v>
      </c>
      <c r="D492" s="148">
        <v>23.4</v>
      </c>
      <c r="E492" s="148">
        <v>39</v>
      </c>
      <c r="F492" s="72"/>
      <c r="G492" s="45" t="s">
        <v>1041</v>
      </c>
      <c r="H492" s="205"/>
      <c r="I492" s="148">
        <f t="shared" si="80"/>
        <v>0</v>
      </c>
      <c r="J492" s="224"/>
      <c r="K492" s="16"/>
    </row>
    <row r="493" spans="1:11" ht="20.100000000000001" customHeight="1">
      <c r="A493" s="73"/>
      <c r="B493" s="72"/>
      <c r="C493" s="72"/>
      <c r="D493" s="148"/>
      <c r="E493" s="148"/>
      <c r="F493" s="72"/>
      <c r="G493" s="8">
        <v>6942018272403</v>
      </c>
      <c r="H493" s="205"/>
      <c r="I493" s="72"/>
      <c r="J493" s="224"/>
      <c r="K493" s="16"/>
    </row>
    <row r="494" spans="1:11" ht="20.100000000000001" customHeight="1">
      <c r="A494" s="6"/>
      <c r="B494" s="105" t="s">
        <v>824</v>
      </c>
      <c r="C494" s="138" t="s">
        <v>825</v>
      </c>
      <c r="D494" s="167">
        <v>137.30000000000001</v>
      </c>
      <c r="E494" s="167">
        <v>228</v>
      </c>
      <c r="F494" s="210"/>
      <c r="G494" s="45" t="s">
        <v>1042</v>
      </c>
      <c r="H494" s="219"/>
      <c r="I494" s="222">
        <f t="shared" si="80"/>
        <v>0</v>
      </c>
      <c r="J494" s="25"/>
      <c r="K494" s="16"/>
    </row>
    <row r="495" spans="1:11" ht="20.100000000000001" customHeight="1">
      <c r="A495" s="6"/>
      <c r="B495" s="106"/>
      <c r="C495" s="106"/>
      <c r="D495" s="168"/>
      <c r="E495" s="168"/>
      <c r="F495" s="211"/>
      <c r="G495" s="8">
        <v>6942018272427</v>
      </c>
      <c r="H495" s="220"/>
      <c r="I495" s="223"/>
      <c r="J495" s="25"/>
      <c r="K495" s="16"/>
    </row>
    <row r="496" spans="1:11" ht="20.100000000000001" customHeight="1">
      <c r="A496" s="73">
        <v>240</v>
      </c>
      <c r="B496" s="105" t="s">
        <v>826</v>
      </c>
      <c r="C496" s="105" t="s">
        <v>827</v>
      </c>
      <c r="D496" s="105">
        <v>59.4</v>
      </c>
      <c r="E496" s="105">
        <v>99</v>
      </c>
      <c r="F496" s="105"/>
      <c r="G496" s="45" t="s">
        <v>1043</v>
      </c>
      <c r="H496" s="219"/>
      <c r="I496" s="148">
        <f>D496*H496</f>
        <v>0</v>
      </c>
      <c r="J496" s="234"/>
      <c r="K496" s="239" t="s">
        <v>609</v>
      </c>
    </row>
    <row r="497" spans="1:11" ht="20.100000000000001" customHeight="1">
      <c r="A497" s="73"/>
      <c r="B497" s="106"/>
      <c r="C497" s="106"/>
      <c r="D497" s="106"/>
      <c r="E497" s="106"/>
      <c r="F497" s="106"/>
      <c r="G497" s="8">
        <v>6942018272410</v>
      </c>
      <c r="H497" s="220"/>
      <c r="I497" s="72"/>
      <c r="J497" s="234"/>
      <c r="K497" s="239"/>
    </row>
    <row r="498" spans="1:11">
      <c r="A498" s="74" t="s">
        <v>828</v>
      </c>
      <c r="B498" s="75" t="s">
        <v>829</v>
      </c>
      <c r="C498" s="74" t="s">
        <v>7</v>
      </c>
      <c r="D498" s="114" t="s">
        <v>830</v>
      </c>
      <c r="E498" s="114" t="s">
        <v>831</v>
      </c>
      <c r="F498" s="74" t="s">
        <v>10</v>
      </c>
      <c r="G498" s="74" t="s">
        <v>11</v>
      </c>
      <c r="H498" s="221"/>
      <c r="I498" s="221" t="s">
        <v>1044</v>
      </c>
      <c r="J498" s="235" t="s">
        <v>14</v>
      </c>
    </row>
    <row r="499" spans="1:11">
      <c r="A499" s="75"/>
      <c r="B499" s="75"/>
      <c r="C499" s="75"/>
      <c r="D499" s="75"/>
      <c r="E499" s="75"/>
      <c r="F499" s="75"/>
      <c r="G499" s="75"/>
      <c r="H499" s="75"/>
      <c r="I499" s="75"/>
      <c r="J499" s="236"/>
    </row>
    <row r="500" spans="1:11" ht="38.1" customHeight="1">
      <c r="A500" s="14">
        <v>1</v>
      </c>
      <c r="B500" s="14" t="s">
        <v>832</v>
      </c>
      <c r="C500" s="20" t="s">
        <v>833</v>
      </c>
      <c r="D500" s="24">
        <v>19.2</v>
      </c>
      <c r="E500" s="24">
        <v>32</v>
      </c>
      <c r="F500" s="14"/>
      <c r="G500" s="14" t="s">
        <v>834</v>
      </c>
      <c r="H500" s="14"/>
      <c r="I500" s="66">
        <f t="shared" ref="I500:I528" si="81">H500*D500</f>
        <v>0</v>
      </c>
      <c r="J500" s="26" t="s">
        <v>835</v>
      </c>
    </row>
    <row r="501" spans="1:11" ht="38.1" customHeight="1">
      <c r="A501" s="14">
        <v>2</v>
      </c>
      <c r="B501" s="14" t="s">
        <v>836</v>
      </c>
      <c r="C501" s="20" t="s">
        <v>837</v>
      </c>
      <c r="D501" s="24">
        <v>19.2</v>
      </c>
      <c r="E501" s="24">
        <v>32</v>
      </c>
      <c r="F501" s="14"/>
      <c r="G501" s="14" t="s">
        <v>838</v>
      </c>
      <c r="H501" s="14"/>
      <c r="I501" s="66">
        <f t="shared" si="81"/>
        <v>0</v>
      </c>
      <c r="J501" s="26" t="s">
        <v>835</v>
      </c>
    </row>
    <row r="502" spans="1:11" ht="38.1" customHeight="1">
      <c r="A502" s="14">
        <v>3</v>
      </c>
      <c r="B502" s="14" t="s">
        <v>839</v>
      </c>
      <c r="C502" s="20" t="s">
        <v>840</v>
      </c>
      <c r="D502" s="24">
        <v>19.2</v>
      </c>
      <c r="E502" s="24">
        <v>32</v>
      </c>
      <c r="F502" s="14"/>
      <c r="G502" s="14" t="s">
        <v>841</v>
      </c>
      <c r="H502" s="14"/>
      <c r="I502" s="66">
        <f t="shared" si="81"/>
        <v>0</v>
      </c>
      <c r="J502" s="26" t="s">
        <v>835</v>
      </c>
    </row>
    <row r="503" spans="1:11" ht="38.1" customHeight="1">
      <c r="A503" s="14">
        <v>4</v>
      </c>
      <c r="B503" s="14" t="s">
        <v>842</v>
      </c>
      <c r="C503" s="20" t="s">
        <v>843</v>
      </c>
      <c r="D503" s="24">
        <v>22.8</v>
      </c>
      <c r="E503" s="24">
        <v>38</v>
      </c>
      <c r="F503" s="14"/>
      <c r="G503" s="14" t="s">
        <v>844</v>
      </c>
      <c r="H503" s="14"/>
      <c r="I503" s="66">
        <f t="shared" si="81"/>
        <v>0</v>
      </c>
      <c r="J503" s="26" t="s">
        <v>845</v>
      </c>
    </row>
    <row r="504" spans="1:11" ht="38.1" customHeight="1">
      <c r="A504" s="14">
        <v>5</v>
      </c>
      <c r="B504" s="14" t="s">
        <v>846</v>
      </c>
      <c r="C504" s="20" t="s">
        <v>847</v>
      </c>
      <c r="D504" s="24">
        <v>22.8</v>
      </c>
      <c r="E504" s="24">
        <v>38</v>
      </c>
      <c r="F504" s="14"/>
      <c r="G504" s="14" t="s">
        <v>848</v>
      </c>
      <c r="H504" s="14"/>
      <c r="I504" s="66">
        <f t="shared" si="81"/>
        <v>0</v>
      </c>
      <c r="J504" s="26" t="s">
        <v>845</v>
      </c>
    </row>
    <row r="505" spans="1:11" ht="38.1" customHeight="1">
      <c r="A505" s="14">
        <v>6</v>
      </c>
      <c r="B505" s="14" t="s">
        <v>849</v>
      </c>
      <c r="C505" s="20" t="s">
        <v>850</v>
      </c>
      <c r="D505" s="24">
        <v>22.8</v>
      </c>
      <c r="E505" s="24">
        <v>38</v>
      </c>
      <c r="F505" s="14"/>
      <c r="G505" s="14" t="s">
        <v>851</v>
      </c>
      <c r="H505" s="14"/>
      <c r="I505" s="66">
        <f t="shared" si="81"/>
        <v>0</v>
      </c>
      <c r="J505" s="26" t="s">
        <v>845</v>
      </c>
    </row>
    <row r="506" spans="1:11" ht="38.1" customHeight="1">
      <c r="A506" s="14">
        <v>7</v>
      </c>
      <c r="B506" s="14" t="s">
        <v>852</v>
      </c>
      <c r="C506" s="20" t="s">
        <v>853</v>
      </c>
      <c r="D506" s="24">
        <v>17.399999999999999</v>
      </c>
      <c r="E506" s="24">
        <v>29</v>
      </c>
      <c r="F506" s="14"/>
      <c r="G506" s="14" t="s">
        <v>854</v>
      </c>
      <c r="H506" s="14"/>
      <c r="I506" s="66">
        <f t="shared" si="81"/>
        <v>0</v>
      </c>
      <c r="J506" s="26" t="s">
        <v>835</v>
      </c>
    </row>
    <row r="507" spans="1:11" ht="38.1" customHeight="1">
      <c r="A507" s="14">
        <v>8</v>
      </c>
      <c r="B507" s="14" t="s">
        <v>855</v>
      </c>
      <c r="C507" s="20" t="s">
        <v>856</v>
      </c>
      <c r="D507" s="24">
        <v>17.399999999999999</v>
      </c>
      <c r="E507" s="24">
        <v>29</v>
      </c>
      <c r="F507" s="14"/>
      <c r="G507" s="14" t="s">
        <v>857</v>
      </c>
      <c r="H507" s="14"/>
      <c r="I507" s="66">
        <f t="shared" si="81"/>
        <v>0</v>
      </c>
      <c r="J507" s="26" t="s">
        <v>835</v>
      </c>
    </row>
    <row r="508" spans="1:11" ht="38.1" customHeight="1">
      <c r="A508" s="14">
        <v>9</v>
      </c>
      <c r="B508" s="14" t="s">
        <v>858</v>
      </c>
      <c r="C508" s="20" t="s">
        <v>859</v>
      </c>
      <c r="D508" s="24">
        <v>17.399999999999999</v>
      </c>
      <c r="E508" s="24">
        <v>29</v>
      </c>
      <c r="F508" s="14"/>
      <c r="G508" s="14" t="s">
        <v>860</v>
      </c>
      <c r="H508" s="14"/>
      <c r="I508" s="66">
        <f t="shared" si="81"/>
        <v>0</v>
      </c>
      <c r="J508" s="26" t="s">
        <v>835</v>
      </c>
    </row>
    <row r="509" spans="1:11" ht="38.1" customHeight="1">
      <c r="A509" s="14">
        <v>10</v>
      </c>
      <c r="B509" s="14" t="s">
        <v>861</v>
      </c>
      <c r="C509" s="20" t="s">
        <v>862</v>
      </c>
      <c r="D509" s="24">
        <v>21</v>
      </c>
      <c r="E509" s="24">
        <v>35</v>
      </c>
      <c r="F509" s="14"/>
      <c r="G509" s="14" t="s">
        <v>863</v>
      </c>
      <c r="H509" s="14"/>
      <c r="I509" s="66">
        <f t="shared" si="81"/>
        <v>0</v>
      </c>
      <c r="J509" s="26" t="s">
        <v>864</v>
      </c>
    </row>
    <row r="510" spans="1:11" ht="38.1" customHeight="1">
      <c r="A510" s="14">
        <v>11</v>
      </c>
      <c r="B510" s="14" t="s">
        <v>865</v>
      </c>
      <c r="C510" s="20" t="s">
        <v>866</v>
      </c>
      <c r="D510" s="24">
        <v>21</v>
      </c>
      <c r="E510" s="24">
        <v>35</v>
      </c>
      <c r="F510" s="14"/>
      <c r="G510" s="14" t="s">
        <v>867</v>
      </c>
      <c r="H510" s="14"/>
      <c r="I510" s="66">
        <f t="shared" si="81"/>
        <v>0</v>
      </c>
      <c r="J510" s="26" t="s">
        <v>868</v>
      </c>
    </row>
    <row r="511" spans="1:11" ht="38.1" customHeight="1">
      <c r="A511" s="14">
        <v>12</v>
      </c>
      <c r="B511" s="14" t="s">
        <v>869</v>
      </c>
      <c r="C511" s="20" t="s">
        <v>870</v>
      </c>
      <c r="D511" s="24">
        <v>34.799999999999997</v>
      </c>
      <c r="E511" s="24">
        <v>58</v>
      </c>
      <c r="F511" s="14"/>
      <c r="G511" s="14" t="s">
        <v>871</v>
      </c>
      <c r="H511" s="14"/>
      <c r="I511" s="66">
        <f t="shared" si="81"/>
        <v>0</v>
      </c>
      <c r="J511" s="26" t="s">
        <v>872</v>
      </c>
    </row>
    <row r="512" spans="1:11" ht="38.1" customHeight="1">
      <c r="A512" s="14">
        <v>13</v>
      </c>
      <c r="B512" s="14" t="s">
        <v>873</v>
      </c>
      <c r="C512" s="20" t="s">
        <v>874</v>
      </c>
      <c r="D512" s="24">
        <v>34.799999999999997</v>
      </c>
      <c r="E512" s="24">
        <v>58</v>
      </c>
      <c r="F512" s="14"/>
      <c r="G512" s="14" t="s">
        <v>875</v>
      </c>
      <c r="H512" s="14"/>
      <c r="I512" s="66">
        <f t="shared" si="81"/>
        <v>0</v>
      </c>
      <c r="J512" s="26" t="s">
        <v>872</v>
      </c>
    </row>
    <row r="513" spans="1:10" ht="38.1" customHeight="1">
      <c r="A513" s="14">
        <v>14</v>
      </c>
      <c r="B513" s="14" t="s">
        <v>876</v>
      </c>
      <c r="C513" s="20" t="s">
        <v>877</v>
      </c>
      <c r="D513" s="24">
        <v>34.799999999999997</v>
      </c>
      <c r="E513" s="24">
        <v>58</v>
      </c>
      <c r="F513" s="14"/>
      <c r="G513" s="14" t="s">
        <v>878</v>
      </c>
      <c r="H513" s="14"/>
      <c r="I513" s="66">
        <f t="shared" si="81"/>
        <v>0</v>
      </c>
      <c r="J513" s="26" t="s">
        <v>872</v>
      </c>
    </row>
    <row r="514" spans="1:10" ht="38.1" customHeight="1">
      <c r="A514" s="14">
        <v>15</v>
      </c>
      <c r="B514" s="14" t="s">
        <v>879</v>
      </c>
      <c r="C514" s="20" t="s">
        <v>880</v>
      </c>
      <c r="D514" s="24">
        <v>34.799999999999997</v>
      </c>
      <c r="E514" s="24">
        <v>58</v>
      </c>
      <c r="F514" s="14"/>
      <c r="G514" s="14" t="s">
        <v>881</v>
      </c>
      <c r="H514" s="14"/>
      <c r="I514" s="66">
        <f t="shared" si="81"/>
        <v>0</v>
      </c>
      <c r="J514" s="26" t="s">
        <v>872</v>
      </c>
    </row>
    <row r="515" spans="1:10" ht="38.1" customHeight="1">
      <c r="A515" s="14">
        <v>16</v>
      </c>
      <c r="B515" s="14" t="s">
        <v>882</v>
      </c>
      <c r="C515" s="20" t="s">
        <v>883</v>
      </c>
      <c r="D515" s="24">
        <v>47</v>
      </c>
      <c r="E515" s="24">
        <v>78</v>
      </c>
      <c r="F515" s="14"/>
      <c r="G515" s="14" t="s">
        <v>884</v>
      </c>
      <c r="H515" s="14"/>
      <c r="I515" s="66">
        <f t="shared" si="81"/>
        <v>0</v>
      </c>
      <c r="J515" s="26" t="s">
        <v>885</v>
      </c>
    </row>
    <row r="516" spans="1:10" ht="38.1" customHeight="1">
      <c r="A516" s="14">
        <v>17</v>
      </c>
      <c r="B516" s="14" t="s">
        <v>886</v>
      </c>
      <c r="C516" s="20" t="s">
        <v>887</v>
      </c>
      <c r="D516" s="24">
        <v>47</v>
      </c>
      <c r="E516" s="24">
        <v>78</v>
      </c>
      <c r="F516" s="14"/>
      <c r="G516" s="14" t="s">
        <v>888</v>
      </c>
      <c r="H516" s="14"/>
      <c r="I516" s="66">
        <f t="shared" si="81"/>
        <v>0</v>
      </c>
      <c r="J516" s="26" t="s">
        <v>885</v>
      </c>
    </row>
    <row r="517" spans="1:10" ht="38.1" customHeight="1">
      <c r="A517" s="14">
        <v>18</v>
      </c>
      <c r="B517" s="14" t="s">
        <v>889</v>
      </c>
      <c r="C517" s="20" t="s">
        <v>890</v>
      </c>
      <c r="D517" s="24">
        <v>89</v>
      </c>
      <c r="E517" s="24">
        <v>148</v>
      </c>
      <c r="F517" s="14"/>
      <c r="G517" s="14" t="s">
        <v>891</v>
      </c>
      <c r="H517" s="14"/>
      <c r="I517" s="66">
        <f t="shared" si="81"/>
        <v>0</v>
      </c>
      <c r="J517" s="26" t="s">
        <v>892</v>
      </c>
    </row>
    <row r="518" spans="1:10" ht="38.1" customHeight="1">
      <c r="A518" s="14">
        <v>19</v>
      </c>
      <c r="B518" s="14" t="s">
        <v>893</v>
      </c>
      <c r="C518" s="20" t="s">
        <v>894</v>
      </c>
      <c r="D518" s="24">
        <v>89</v>
      </c>
      <c r="E518" s="24">
        <v>148</v>
      </c>
      <c r="F518" s="14"/>
      <c r="G518" s="14" t="s">
        <v>895</v>
      </c>
      <c r="H518" s="14"/>
      <c r="I518" s="66">
        <f t="shared" si="81"/>
        <v>0</v>
      </c>
      <c r="J518" s="26" t="s">
        <v>892</v>
      </c>
    </row>
    <row r="519" spans="1:10" ht="38.1" customHeight="1">
      <c r="A519" s="14">
        <v>20</v>
      </c>
      <c r="B519" s="14" t="s">
        <v>896</v>
      </c>
      <c r="C519" s="20" t="s">
        <v>897</v>
      </c>
      <c r="D519" s="24">
        <v>53</v>
      </c>
      <c r="E519" s="24">
        <v>88</v>
      </c>
      <c r="F519" s="14"/>
      <c r="G519" s="14" t="s">
        <v>898</v>
      </c>
      <c r="H519" s="14"/>
      <c r="I519" s="66">
        <f t="shared" si="81"/>
        <v>0</v>
      </c>
      <c r="J519" s="26" t="s">
        <v>899</v>
      </c>
    </row>
    <row r="520" spans="1:10" ht="38.1" customHeight="1">
      <c r="A520" s="14">
        <v>21</v>
      </c>
      <c r="B520" s="14" t="s">
        <v>900</v>
      </c>
      <c r="C520" s="20" t="s">
        <v>901</v>
      </c>
      <c r="D520" s="24">
        <v>53</v>
      </c>
      <c r="E520" s="24">
        <v>88</v>
      </c>
      <c r="F520" s="14"/>
      <c r="G520" s="14" t="s">
        <v>902</v>
      </c>
      <c r="H520" s="14"/>
      <c r="I520" s="66">
        <f t="shared" si="81"/>
        <v>0</v>
      </c>
      <c r="J520" s="26" t="s">
        <v>899</v>
      </c>
    </row>
    <row r="521" spans="1:10" ht="38.1" customHeight="1">
      <c r="A521" s="14">
        <v>22</v>
      </c>
      <c r="B521" s="14" t="s">
        <v>903</v>
      </c>
      <c r="C521" s="20" t="s">
        <v>904</v>
      </c>
      <c r="D521" s="24">
        <v>47</v>
      </c>
      <c r="E521" s="24">
        <v>78</v>
      </c>
      <c r="F521" s="14"/>
      <c r="G521" s="14" t="s">
        <v>905</v>
      </c>
      <c r="H521" s="14"/>
      <c r="I521" s="66">
        <f t="shared" si="81"/>
        <v>0</v>
      </c>
      <c r="J521" s="26" t="s">
        <v>906</v>
      </c>
    </row>
    <row r="522" spans="1:10" ht="38.1" customHeight="1">
      <c r="A522" s="14">
        <v>23</v>
      </c>
      <c r="B522" s="14" t="s">
        <v>907</v>
      </c>
      <c r="C522" s="20" t="s">
        <v>908</v>
      </c>
      <c r="D522" s="24">
        <v>47</v>
      </c>
      <c r="E522" s="24">
        <v>78</v>
      </c>
      <c r="F522" s="14"/>
      <c r="G522" s="14" t="s">
        <v>909</v>
      </c>
      <c r="H522" s="14"/>
      <c r="I522" s="66">
        <f t="shared" si="81"/>
        <v>0</v>
      </c>
      <c r="J522" s="26" t="s">
        <v>906</v>
      </c>
    </row>
    <row r="523" spans="1:10" ht="38.1" customHeight="1">
      <c r="A523" s="14">
        <v>24</v>
      </c>
      <c r="B523" s="14" t="s">
        <v>910</v>
      </c>
      <c r="C523" s="20" t="s">
        <v>911</v>
      </c>
      <c r="D523" s="24">
        <v>53</v>
      </c>
      <c r="E523" s="24">
        <v>88</v>
      </c>
      <c r="F523" s="14"/>
      <c r="G523" s="14" t="s">
        <v>912</v>
      </c>
      <c r="H523" s="14"/>
      <c r="I523" s="66">
        <f t="shared" si="81"/>
        <v>0</v>
      </c>
      <c r="J523" s="26" t="s">
        <v>899</v>
      </c>
    </row>
    <row r="524" spans="1:10" ht="38.1" customHeight="1">
      <c r="A524" s="14">
        <v>25</v>
      </c>
      <c r="B524" s="14" t="s">
        <v>913</v>
      </c>
      <c r="C524" s="20" t="s">
        <v>914</v>
      </c>
      <c r="D524" s="24">
        <v>47</v>
      </c>
      <c r="E524" s="24">
        <v>78</v>
      </c>
      <c r="F524" s="14"/>
      <c r="G524" s="14" t="s">
        <v>915</v>
      </c>
      <c r="H524" s="14"/>
      <c r="I524" s="66">
        <f t="shared" si="81"/>
        <v>0</v>
      </c>
      <c r="J524" s="26" t="s">
        <v>916</v>
      </c>
    </row>
    <row r="525" spans="1:10" ht="38.1" customHeight="1">
      <c r="A525" s="14">
        <v>26</v>
      </c>
      <c r="B525" s="14" t="s">
        <v>917</v>
      </c>
      <c r="C525" s="20" t="s">
        <v>918</v>
      </c>
      <c r="D525" s="24">
        <v>35</v>
      </c>
      <c r="E525" s="24">
        <v>68</v>
      </c>
      <c r="F525" s="14"/>
      <c r="G525" s="14" t="s">
        <v>919</v>
      </c>
      <c r="H525" s="14"/>
      <c r="I525" s="66">
        <f t="shared" si="81"/>
        <v>0</v>
      </c>
      <c r="J525" s="26" t="s">
        <v>899</v>
      </c>
    </row>
    <row r="526" spans="1:10" ht="38.1" customHeight="1">
      <c r="A526" s="14">
        <v>27</v>
      </c>
      <c r="B526" s="14" t="s">
        <v>920</v>
      </c>
      <c r="C526" s="20" t="s">
        <v>921</v>
      </c>
      <c r="D526" s="24">
        <v>35</v>
      </c>
      <c r="E526" s="24">
        <v>68</v>
      </c>
      <c r="F526" s="14"/>
      <c r="G526" s="14" t="s">
        <v>922</v>
      </c>
      <c r="H526" s="14"/>
      <c r="I526" s="66">
        <f t="shared" si="81"/>
        <v>0</v>
      </c>
      <c r="J526" s="26" t="s">
        <v>899</v>
      </c>
    </row>
    <row r="527" spans="1:10" ht="38.1" customHeight="1">
      <c r="A527" s="14">
        <v>28</v>
      </c>
      <c r="B527" s="14" t="s">
        <v>923</v>
      </c>
      <c r="C527" s="20" t="s">
        <v>924</v>
      </c>
      <c r="D527" s="24">
        <v>41</v>
      </c>
      <c r="E527" s="24">
        <v>78</v>
      </c>
      <c r="F527" s="14"/>
      <c r="G527" s="14" t="s">
        <v>925</v>
      </c>
      <c r="H527" s="14"/>
      <c r="I527" s="66">
        <f t="shared" si="81"/>
        <v>0</v>
      </c>
      <c r="J527" s="26" t="s">
        <v>899</v>
      </c>
    </row>
    <row r="528" spans="1:10" ht="38.1" customHeight="1">
      <c r="A528" s="14">
        <v>29</v>
      </c>
      <c r="B528" s="14" t="s">
        <v>926</v>
      </c>
      <c r="C528" s="20" t="s">
        <v>927</v>
      </c>
      <c r="D528" s="24">
        <v>41</v>
      </c>
      <c r="E528" s="24">
        <v>78</v>
      </c>
      <c r="F528" s="14"/>
      <c r="G528" s="14" t="s">
        <v>928</v>
      </c>
      <c r="H528" s="14"/>
      <c r="I528" s="66">
        <f t="shared" si="81"/>
        <v>0</v>
      </c>
      <c r="J528" s="26" t="s">
        <v>899</v>
      </c>
    </row>
    <row r="529" spans="1:11" ht="38.1" customHeight="1">
      <c r="A529" s="74" t="s">
        <v>828</v>
      </c>
      <c r="B529" s="75" t="s">
        <v>829</v>
      </c>
      <c r="C529" s="74" t="s">
        <v>7</v>
      </c>
      <c r="D529" s="114" t="s">
        <v>929</v>
      </c>
      <c r="E529" s="114" t="s">
        <v>930</v>
      </c>
      <c r="F529" s="74" t="s">
        <v>10</v>
      </c>
      <c r="G529" s="74" t="s">
        <v>931</v>
      </c>
      <c r="H529" s="74"/>
      <c r="I529" s="221" t="s">
        <v>1044</v>
      </c>
      <c r="J529" s="74" t="s">
        <v>14</v>
      </c>
      <c r="K529" s="36"/>
    </row>
    <row r="530" spans="1:11" ht="38.1" customHeight="1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36"/>
    </row>
    <row r="531" spans="1:11" ht="38.1" customHeight="1">
      <c r="A531" s="14">
        <v>1</v>
      </c>
      <c r="B531" s="27" t="s">
        <v>932</v>
      </c>
      <c r="C531" s="28" t="s">
        <v>933</v>
      </c>
      <c r="D531" s="29">
        <v>28.8</v>
      </c>
      <c r="E531" s="29">
        <v>48</v>
      </c>
      <c r="F531" s="27"/>
      <c r="G531" s="27" t="s">
        <v>934</v>
      </c>
      <c r="H531" s="27"/>
      <c r="I531" s="29">
        <f t="shared" ref="I531:I552" si="82">H531*D531</f>
        <v>0</v>
      </c>
      <c r="J531" s="37" t="s">
        <v>935</v>
      </c>
      <c r="K531" s="36"/>
    </row>
    <row r="532" spans="1:11" ht="38.1" customHeight="1">
      <c r="A532" s="14">
        <v>2</v>
      </c>
      <c r="B532" s="27" t="s">
        <v>936</v>
      </c>
      <c r="C532" s="30" t="s">
        <v>937</v>
      </c>
      <c r="D532" s="29">
        <v>22.8</v>
      </c>
      <c r="E532" s="29">
        <v>38</v>
      </c>
      <c r="F532" s="27"/>
      <c r="G532" s="27" t="s">
        <v>938</v>
      </c>
      <c r="H532" s="27"/>
      <c r="I532" s="29">
        <f t="shared" si="82"/>
        <v>0</v>
      </c>
      <c r="J532" s="37" t="s">
        <v>939</v>
      </c>
      <c r="K532" s="36"/>
    </row>
    <row r="533" spans="1:11" ht="38.1" customHeight="1">
      <c r="A533" s="14">
        <v>3</v>
      </c>
      <c r="B533" s="14" t="s">
        <v>940</v>
      </c>
      <c r="C533" s="20" t="s">
        <v>941</v>
      </c>
      <c r="D533" s="7">
        <v>22.8</v>
      </c>
      <c r="E533" s="7">
        <v>38</v>
      </c>
      <c r="F533" s="14"/>
      <c r="G533" s="14" t="s">
        <v>942</v>
      </c>
      <c r="H533" s="14"/>
      <c r="I533" s="7">
        <f t="shared" si="82"/>
        <v>0</v>
      </c>
      <c r="J533" s="38" t="s">
        <v>939</v>
      </c>
      <c r="K533" s="36"/>
    </row>
    <row r="534" spans="1:11" ht="38.1" customHeight="1">
      <c r="A534" s="14">
        <v>4</v>
      </c>
      <c r="B534" s="31" t="s">
        <v>943</v>
      </c>
      <c r="C534" s="32" t="s">
        <v>944</v>
      </c>
      <c r="D534" s="33">
        <v>34.799999999999997</v>
      </c>
      <c r="E534" s="33">
        <v>58</v>
      </c>
      <c r="F534" s="31"/>
      <c r="G534" s="31" t="s">
        <v>945</v>
      </c>
      <c r="H534" s="31"/>
      <c r="I534" s="33">
        <f t="shared" si="82"/>
        <v>0</v>
      </c>
      <c r="J534" s="39" t="s">
        <v>946</v>
      </c>
      <c r="K534" s="36" t="s">
        <v>947</v>
      </c>
    </row>
    <row r="535" spans="1:11" ht="38.1" customHeight="1">
      <c r="A535" s="14">
        <v>5</v>
      </c>
      <c r="B535" s="31" t="s">
        <v>948</v>
      </c>
      <c r="C535" s="32" t="s">
        <v>949</v>
      </c>
      <c r="D535" s="33">
        <v>58.8</v>
      </c>
      <c r="E535" s="33">
        <v>98</v>
      </c>
      <c r="F535" s="31"/>
      <c r="G535" s="31" t="s">
        <v>950</v>
      </c>
      <c r="H535" s="31"/>
      <c r="I535" s="33">
        <f t="shared" si="82"/>
        <v>0</v>
      </c>
      <c r="J535" s="39" t="s">
        <v>946</v>
      </c>
      <c r="K535" s="36" t="s">
        <v>947</v>
      </c>
    </row>
    <row r="536" spans="1:11" ht="38.1" customHeight="1">
      <c r="A536" s="14">
        <v>6</v>
      </c>
      <c r="B536" s="14" t="s">
        <v>951</v>
      </c>
      <c r="C536" s="20" t="s">
        <v>952</v>
      </c>
      <c r="D536" s="7">
        <v>70.8</v>
      </c>
      <c r="E536" s="7">
        <v>118</v>
      </c>
      <c r="F536" s="34"/>
      <c r="G536" s="14" t="s">
        <v>953</v>
      </c>
      <c r="H536" s="14"/>
      <c r="I536" s="29">
        <f t="shared" si="82"/>
        <v>0</v>
      </c>
      <c r="J536" s="38" t="s">
        <v>954</v>
      </c>
      <c r="K536" s="36"/>
    </row>
    <row r="537" spans="1:11" ht="38.1" customHeight="1">
      <c r="A537" s="14">
        <v>7</v>
      </c>
      <c r="B537" s="14" t="s">
        <v>955</v>
      </c>
      <c r="C537" s="20" t="s">
        <v>956</v>
      </c>
      <c r="D537" s="7">
        <v>70.8</v>
      </c>
      <c r="E537" s="7">
        <v>118</v>
      </c>
      <c r="F537" s="34"/>
      <c r="G537" s="14" t="s">
        <v>957</v>
      </c>
      <c r="H537" s="14"/>
      <c r="I537" s="29">
        <f t="shared" si="82"/>
        <v>0</v>
      </c>
      <c r="J537" s="38" t="s">
        <v>954</v>
      </c>
      <c r="K537" s="36"/>
    </row>
    <row r="538" spans="1:11" ht="38.1" customHeight="1">
      <c r="A538" s="14">
        <v>8</v>
      </c>
      <c r="B538" s="14" t="s">
        <v>958</v>
      </c>
      <c r="C538" s="20" t="s">
        <v>959</v>
      </c>
      <c r="D538" s="7">
        <v>76.8</v>
      </c>
      <c r="E538" s="7">
        <v>128</v>
      </c>
      <c r="F538" s="34"/>
      <c r="G538" s="14" t="s">
        <v>960</v>
      </c>
      <c r="H538" s="14"/>
      <c r="I538" s="29">
        <f t="shared" si="82"/>
        <v>0</v>
      </c>
      <c r="J538" s="38" t="s">
        <v>954</v>
      </c>
      <c r="K538" s="36"/>
    </row>
    <row r="539" spans="1:11" ht="38.1" customHeight="1">
      <c r="A539" s="14">
        <v>9</v>
      </c>
      <c r="B539" s="14" t="s">
        <v>961</v>
      </c>
      <c r="C539" s="20" t="s">
        <v>962</v>
      </c>
      <c r="D539" s="7">
        <v>76.8</v>
      </c>
      <c r="E539" s="7">
        <v>128</v>
      </c>
      <c r="F539" s="34"/>
      <c r="G539" s="14" t="s">
        <v>963</v>
      </c>
      <c r="H539" s="14"/>
      <c r="I539" s="29">
        <f t="shared" si="82"/>
        <v>0</v>
      </c>
      <c r="J539" s="38" t="s">
        <v>954</v>
      </c>
      <c r="K539" s="36"/>
    </row>
    <row r="540" spans="1:11" ht="38.1" customHeight="1">
      <c r="A540" s="14">
        <v>10</v>
      </c>
      <c r="B540" s="14" t="s">
        <v>964</v>
      </c>
      <c r="C540" s="20" t="s">
        <v>965</v>
      </c>
      <c r="D540" s="7">
        <v>25.2</v>
      </c>
      <c r="E540" s="7">
        <v>42</v>
      </c>
      <c r="F540" s="34"/>
      <c r="G540" s="14" t="s">
        <v>966</v>
      </c>
      <c r="H540" s="14"/>
      <c r="I540" s="29">
        <f t="shared" si="82"/>
        <v>0</v>
      </c>
      <c r="J540" s="38" t="s">
        <v>967</v>
      </c>
      <c r="K540" s="36"/>
    </row>
    <row r="541" spans="1:11" ht="38.1" customHeight="1">
      <c r="A541" s="14">
        <v>11</v>
      </c>
      <c r="B541" s="14" t="s">
        <v>968</v>
      </c>
      <c r="C541" s="20" t="s">
        <v>969</v>
      </c>
      <c r="D541" s="7">
        <v>25.2</v>
      </c>
      <c r="E541" s="7">
        <v>42</v>
      </c>
      <c r="F541" s="34"/>
      <c r="G541" s="14" t="s">
        <v>970</v>
      </c>
      <c r="H541" s="14"/>
      <c r="I541" s="29">
        <f t="shared" si="82"/>
        <v>0</v>
      </c>
      <c r="J541" s="38" t="s">
        <v>967</v>
      </c>
      <c r="K541" s="36"/>
    </row>
    <row r="542" spans="1:11" ht="38.1" customHeight="1">
      <c r="A542" s="14">
        <v>12</v>
      </c>
      <c r="B542" s="14" t="s">
        <v>971</v>
      </c>
      <c r="C542" s="20" t="s">
        <v>972</v>
      </c>
      <c r="D542" s="7">
        <v>29.4</v>
      </c>
      <c r="E542" s="7">
        <v>49</v>
      </c>
      <c r="F542" s="34"/>
      <c r="G542" s="14" t="s">
        <v>973</v>
      </c>
      <c r="H542" s="14"/>
      <c r="I542" s="29">
        <f t="shared" si="82"/>
        <v>0</v>
      </c>
      <c r="J542" s="38" t="s">
        <v>967</v>
      </c>
      <c r="K542" s="36"/>
    </row>
    <row r="543" spans="1:11" ht="38.1" customHeight="1">
      <c r="A543" s="14">
        <v>13</v>
      </c>
      <c r="B543" s="14" t="s">
        <v>974</v>
      </c>
      <c r="C543" s="20" t="s">
        <v>975</v>
      </c>
      <c r="D543" s="7">
        <v>29.4</v>
      </c>
      <c r="E543" s="7">
        <v>49</v>
      </c>
      <c r="F543" s="34"/>
      <c r="G543" s="14" t="s">
        <v>976</v>
      </c>
      <c r="H543" s="14"/>
      <c r="I543" s="29">
        <f t="shared" si="82"/>
        <v>0</v>
      </c>
      <c r="J543" s="38" t="s">
        <v>967</v>
      </c>
      <c r="K543" s="36"/>
    </row>
    <row r="544" spans="1:11" ht="38.1" customHeight="1">
      <c r="A544" s="14">
        <v>14</v>
      </c>
      <c r="B544" s="14" t="s">
        <v>977</v>
      </c>
      <c r="C544" s="20" t="s">
        <v>978</v>
      </c>
      <c r="D544" s="7">
        <v>33</v>
      </c>
      <c r="E544" s="7">
        <v>55</v>
      </c>
      <c r="F544" s="35"/>
      <c r="G544" s="14" t="s">
        <v>979</v>
      </c>
      <c r="H544" s="14"/>
      <c r="I544" s="7">
        <f t="shared" si="82"/>
        <v>0</v>
      </c>
      <c r="J544" s="38" t="s">
        <v>967</v>
      </c>
      <c r="K544" s="231"/>
    </row>
    <row r="545" spans="1:11" ht="38.1" customHeight="1">
      <c r="A545" s="14">
        <v>15</v>
      </c>
      <c r="B545" s="14" t="s">
        <v>980</v>
      </c>
      <c r="C545" s="20" t="s">
        <v>981</v>
      </c>
      <c r="D545" s="7">
        <v>33</v>
      </c>
      <c r="E545" s="7">
        <v>55</v>
      </c>
      <c r="F545" s="35"/>
      <c r="G545" s="14" t="s">
        <v>982</v>
      </c>
      <c r="H545" s="14"/>
      <c r="I545" s="7">
        <f t="shared" si="82"/>
        <v>0</v>
      </c>
      <c r="J545" s="38" t="s">
        <v>967</v>
      </c>
      <c r="K545" s="231"/>
    </row>
    <row r="546" spans="1:11" ht="38.1" customHeight="1">
      <c r="A546" s="14">
        <v>16</v>
      </c>
      <c r="B546" s="14" t="s">
        <v>983</v>
      </c>
      <c r="C546" s="20" t="s">
        <v>984</v>
      </c>
      <c r="D546" s="7">
        <v>39</v>
      </c>
      <c r="E546" s="7">
        <v>65</v>
      </c>
      <c r="F546" s="35"/>
      <c r="G546" s="14" t="s">
        <v>985</v>
      </c>
      <c r="H546" s="14"/>
      <c r="I546" s="7">
        <f t="shared" si="82"/>
        <v>0</v>
      </c>
      <c r="J546" s="38" t="s">
        <v>967</v>
      </c>
      <c r="K546" s="231"/>
    </row>
    <row r="547" spans="1:11" ht="38.1" customHeight="1">
      <c r="A547" s="14">
        <v>17</v>
      </c>
      <c r="B547" s="14" t="s">
        <v>986</v>
      </c>
      <c r="C547" s="20" t="s">
        <v>987</v>
      </c>
      <c r="D547" s="7">
        <v>39</v>
      </c>
      <c r="E547" s="7">
        <v>65</v>
      </c>
      <c r="F547" s="35"/>
      <c r="G547" s="14" t="s">
        <v>988</v>
      </c>
      <c r="H547" s="14"/>
      <c r="I547" s="7">
        <f t="shared" si="82"/>
        <v>0</v>
      </c>
      <c r="J547" s="38" t="s">
        <v>967</v>
      </c>
      <c r="K547" s="231"/>
    </row>
    <row r="548" spans="1:11" ht="38.1" customHeight="1">
      <c r="A548" s="14">
        <v>18</v>
      </c>
      <c r="B548" s="14" t="s">
        <v>989</v>
      </c>
      <c r="C548" s="20" t="s">
        <v>990</v>
      </c>
      <c r="D548" s="7">
        <v>51</v>
      </c>
      <c r="E548" s="7">
        <v>85</v>
      </c>
      <c r="F548" s="35"/>
      <c r="G548" s="14" t="s">
        <v>991</v>
      </c>
      <c r="H548" s="14"/>
      <c r="I548" s="7">
        <f t="shared" si="82"/>
        <v>0</v>
      </c>
      <c r="J548" s="38" t="s">
        <v>954</v>
      </c>
      <c r="K548" s="231"/>
    </row>
    <row r="549" spans="1:11" ht="38.1" customHeight="1">
      <c r="A549" s="14">
        <v>19</v>
      </c>
      <c r="B549" s="14" t="s">
        <v>992</v>
      </c>
      <c r="C549" s="20" t="s">
        <v>993</v>
      </c>
      <c r="D549" s="7">
        <v>51</v>
      </c>
      <c r="E549" s="7">
        <v>85</v>
      </c>
      <c r="F549" s="35"/>
      <c r="G549" s="14" t="s">
        <v>994</v>
      </c>
      <c r="H549" s="14"/>
      <c r="I549" s="7">
        <f t="shared" si="82"/>
        <v>0</v>
      </c>
      <c r="J549" s="38" t="s">
        <v>954</v>
      </c>
      <c r="K549" s="231"/>
    </row>
    <row r="550" spans="1:11" ht="38.1" customHeight="1">
      <c r="A550" s="14">
        <v>20</v>
      </c>
      <c r="B550" s="14" t="s">
        <v>995</v>
      </c>
      <c r="C550" s="20" t="s">
        <v>996</v>
      </c>
      <c r="D550" s="7">
        <v>57</v>
      </c>
      <c r="E550" s="7">
        <v>95</v>
      </c>
      <c r="F550" s="35"/>
      <c r="G550" s="14" t="s">
        <v>997</v>
      </c>
      <c r="H550" s="14"/>
      <c r="I550" s="7">
        <f t="shared" si="82"/>
        <v>0</v>
      </c>
      <c r="J550" s="38" t="s">
        <v>954</v>
      </c>
      <c r="K550" s="231"/>
    </row>
    <row r="551" spans="1:11" ht="38.1" customHeight="1">
      <c r="A551" s="14">
        <v>21</v>
      </c>
      <c r="B551" s="14" t="s">
        <v>998</v>
      </c>
      <c r="C551" s="20" t="s">
        <v>999</v>
      </c>
      <c r="D551" s="7">
        <v>57</v>
      </c>
      <c r="E551" s="7">
        <v>95</v>
      </c>
      <c r="F551" s="35"/>
      <c r="G551" s="14" t="s">
        <v>1000</v>
      </c>
      <c r="H551" s="14"/>
      <c r="I551" s="7">
        <f t="shared" si="82"/>
        <v>0</v>
      </c>
      <c r="J551" s="38" t="s">
        <v>954</v>
      </c>
      <c r="K551" s="231"/>
    </row>
    <row r="552" spans="1:11" ht="38.1" customHeight="1">
      <c r="A552" s="14">
        <v>22</v>
      </c>
      <c r="B552" s="14" t="s">
        <v>1001</v>
      </c>
      <c r="C552" s="20" t="s">
        <v>1002</v>
      </c>
      <c r="D552" s="7">
        <v>113.4</v>
      </c>
      <c r="E552" s="7">
        <v>189</v>
      </c>
      <c r="F552" s="14"/>
      <c r="G552" s="14" t="s">
        <v>1003</v>
      </c>
      <c r="H552" s="14"/>
      <c r="I552" s="29">
        <f t="shared" si="82"/>
        <v>0</v>
      </c>
      <c r="J552" s="38" t="s">
        <v>1004</v>
      </c>
      <c r="K552" s="36"/>
    </row>
    <row r="554" spans="1:11">
      <c r="I554">
        <f>SUM(I10:I553)</f>
        <v>0</v>
      </c>
    </row>
  </sheetData>
  <mergeCells count="2241">
    <mergeCell ref="K544:K551"/>
    <mergeCell ref="J474:J475"/>
    <mergeCell ref="J476:J477"/>
    <mergeCell ref="J478:J479"/>
    <mergeCell ref="J480:J481"/>
    <mergeCell ref="J482:J483"/>
    <mergeCell ref="J484:J485"/>
    <mergeCell ref="J486:J487"/>
    <mergeCell ref="J488:J489"/>
    <mergeCell ref="J490:J491"/>
    <mergeCell ref="J492:J493"/>
    <mergeCell ref="J496:J497"/>
    <mergeCell ref="J498:J499"/>
    <mergeCell ref="J529:J530"/>
    <mergeCell ref="K60:K61"/>
    <mergeCell ref="K72:K73"/>
    <mergeCell ref="K76:K77"/>
    <mergeCell ref="K202:K203"/>
    <mergeCell ref="K204:K205"/>
    <mergeCell ref="K206:K207"/>
    <mergeCell ref="K244:K245"/>
    <mergeCell ref="K286:K287"/>
    <mergeCell ref="K288:K289"/>
    <mergeCell ref="K364:K365"/>
    <mergeCell ref="K366:K367"/>
    <mergeCell ref="K368:K369"/>
    <mergeCell ref="K400:K401"/>
    <mergeCell ref="K402:K403"/>
    <mergeCell ref="K496:K497"/>
    <mergeCell ref="J440:J441"/>
    <mergeCell ref="J442:J443"/>
    <mergeCell ref="J444:J445"/>
    <mergeCell ref="J446:J447"/>
    <mergeCell ref="J448:J449"/>
    <mergeCell ref="J450:J451"/>
    <mergeCell ref="J452:J453"/>
    <mergeCell ref="J454:J455"/>
    <mergeCell ref="J456:J457"/>
    <mergeCell ref="J458:J459"/>
    <mergeCell ref="J460:J461"/>
    <mergeCell ref="J462:J463"/>
    <mergeCell ref="J464:J465"/>
    <mergeCell ref="J466:J467"/>
    <mergeCell ref="J468:J469"/>
    <mergeCell ref="J470:J471"/>
    <mergeCell ref="J472:J473"/>
    <mergeCell ref="J406:J407"/>
    <mergeCell ref="J408:J409"/>
    <mergeCell ref="J410:J411"/>
    <mergeCell ref="J412:J413"/>
    <mergeCell ref="J414:J415"/>
    <mergeCell ref="J416:J417"/>
    <mergeCell ref="J418:J419"/>
    <mergeCell ref="J420:J421"/>
    <mergeCell ref="J422:J423"/>
    <mergeCell ref="J424:J425"/>
    <mergeCell ref="J426:J427"/>
    <mergeCell ref="J428:J429"/>
    <mergeCell ref="J430:J431"/>
    <mergeCell ref="J432:J433"/>
    <mergeCell ref="J434:J435"/>
    <mergeCell ref="J436:J437"/>
    <mergeCell ref="J438:J439"/>
    <mergeCell ref="J372:J373"/>
    <mergeCell ref="J374:J375"/>
    <mergeCell ref="J376:J377"/>
    <mergeCell ref="J378:J379"/>
    <mergeCell ref="J380:J381"/>
    <mergeCell ref="J382:J383"/>
    <mergeCell ref="J384:J385"/>
    <mergeCell ref="J386:J387"/>
    <mergeCell ref="J388:J389"/>
    <mergeCell ref="J390:J391"/>
    <mergeCell ref="J392:J393"/>
    <mergeCell ref="J394:J395"/>
    <mergeCell ref="J396:J397"/>
    <mergeCell ref="J398:J399"/>
    <mergeCell ref="J400:J401"/>
    <mergeCell ref="J402:J403"/>
    <mergeCell ref="J404:J405"/>
    <mergeCell ref="J338:J339"/>
    <mergeCell ref="J340:J341"/>
    <mergeCell ref="J342:J343"/>
    <mergeCell ref="J344:J345"/>
    <mergeCell ref="J346:J347"/>
    <mergeCell ref="J348:J349"/>
    <mergeCell ref="J350:J351"/>
    <mergeCell ref="J352:J353"/>
    <mergeCell ref="J354:J355"/>
    <mergeCell ref="J356:J357"/>
    <mergeCell ref="J358:J359"/>
    <mergeCell ref="J360:J361"/>
    <mergeCell ref="J362:J363"/>
    <mergeCell ref="J364:J365"/>
    <mergeCell ref="J366:J367"/>
    <mergeCell ref="J368:J369"/>
    <mergeCell ref="J370:J371"/>
    <mergeCell ref="J304:J305"/>
    <mergeCell ref="J306:J307"/>
    <mergeCell ref="J308:J309"/>
    <mergeCell ref="J310:J311"/>
    <mergeCell ref="J312:J313"/>
    <mergeCell ref="J314:J315"/>
    <mergeCell ref="J316:J317"/>
    <mergeCell ref="J318:J319"/>
    <mergeCell ref="J320:J321"/>
    <mergeCell ref="J322:J323"/>
    <mergeCell ref="J324:J325"/>
    <mergeCell ref="J326:J327"/>
    <mergeCell ref="J328:J329"/>
    <mergeCell ref="J330:J331"/>
    <mergeCell ref="J332:J333"/>
    <mergeCell ref="J334:J335"/>
    <mergeCell ref="J336:J337"/>
    <mergeCell ref="J270:J271"/>
    <mergeCell ref="J272:J273"/>
    <mergeCell ref="J274:J275"/>
    <mergeCell ref="J276:J277"/>
    <mergeCell ref="J278:J279"/>
    <mergeCell ref="J280:J281"/>
    <mergeCell ref="J282:J283"/>
    <mergeCell ref="J284:J285"/>
    <mergeCell ref="J286:J287"/>
    <mergeCell ref="J288:J289"/>
    <mergeCell ref="J290:J291"/>
    <mergeCell ref="J292:J293"/>
    <mergeCell ref="J294:J295"/>
    <mergeCell ref="J296:J297"/>
    <mergeCell ref="J298:J299"/>
    <mergeCell ref="J300:J301"/>
    <mergeCell ref="J302:J303"/>
    <mergeCell ref="J236:J237"/>
    <mergeCell ref="J238:J239"/>
    <mergeCell ref="J240:J241"/>
    <mergeCell ref="J242:J243"/>
    <mergeCell ref="J244:J245"/>
    <mergeCell ref="J246:J247"/>
    <mergeCell ref="J248:J249"/>
    <mergeCell ref="J250:J251"/>
    <mergeCell ref="J252:J253"/>
    <mergeCell ref="J254:J255"/>
    <mergeCell ref="J256:J257"/>
    <mergeCell ref="J258:J259"/>
    <mergeCell ref="J260:J261"/>
    <mergeCell ref="J262:J263"/>
    <mergeCell ref="J264:J265"/>
    <mergeCell ref="J266:J267"/>
    <mergeCell ref="J268:J269"/>
    <mergeCell ref="J202:J203"/>
    <mergeCell ref="J204:J205"/>
    <mergeCell ref="J206:J207"/>
    <mergeCell ref="J208:J209"/>
    <mergeCell ref="J210:J211"/>
    <mergeCell ref="J212:J213"/>
    <mergeCell ref="J214:J215"/>
    <mergeCell ref="J216:J217"/>
    <mergeCell ref="J218:J219"/>
    <mergeCell ref="J220:J221"/>
    <mergeCell ref="J222:J223"/>
    <mergeCell ref="J224:J225"/>
    <mergeCell ref="J226:J227"/>
    <mergeCell ref="J228:J229"/>
    <mergeCell ref="J230:J231"/>
    <mergeCell ref="J232:J233"/>
    <mergeCell ref="J234:J235"/>
    <mergeCell ref="J168:J169"/>
    <mergeCell ref="J170:J171"/>
    <mergeCell ref="J172:J173"/>
    <mergeCell ref="J174:J175"/>
    <mergeCell ref="J176:J177"/>
    <mergeCell ref="J178:J179"/>
    <mergeCell ref="J180:J181"/>
    <mergeCell ref="J182:J183"/>
    <mergeCell ref="J184:J185"/>
    <mergeCell ref="J186:J187"/>
    <mergeCell ref="J188:J189"/>
    <mergeCell ref="J190:J191"/>
    <mergeCell ref="J192:J193"/>
    <mergeCell ref="J194:J195"/>
    <mergeCell ref="J196:J197"/>
    <mergeCell ref="J198:J199"/>
    <mergeCell ref="J200:J201"/>
    <mergeCell ref="J134:J135"/>
    <mergeCell ref="J136:J137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J156:J157"/>
    <mergeCell ref="J158:J159"/>
    <mergeCell ref="J160:J161"/>
    <mergeCell ref="J162:J163"/>
    <mergeCell ref="J164:J165"/>
    <mergeCell ref="J166:J167"/>
    <mergeCell ref="J100:J101"/>
    <mergeCell ref="J102:J103"/>
    <mergeCell ref="J104:J105"/>
    <mergeCell ref="J106:J107"/>
    <mergeCell ref="J108:J109"/>
    <mergeCell ref="J110:J111"/>
    <mergeCell ref="J112:J113"/>
    <mergeCell ref="J114:J115"/>
    <mergeCell ref="J116:J117"/>
    <mergeCell ref="J118:J119"/>
    <mergeCell ref="J120:J121"/>
    <mergeCell ref="J122:J123"/>
    <mergeCell ref="J124:J125"/>
    <mergeCell ref="J126:J127"/>
    <mergeCell ref="J128:J129"/>
    <mergeCell ref="J130:J131"/>
    <mergeCell ref="J132:J133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J92:J93"/>
    <mergeCell ref="J94:J95"/>
    <mergeCell ref="J96:J97"/>
    <mergeCell ref="J98:J99"/>
    <mergeCell ref="I496:I497"/>
    <mergeCell ref="I498:I499"/>
    <mergeCell ref="I529:I530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I462:I463"/>
    <mergeCell ref="I464:I465"/>
    <mergeCell ref="I466:I467"/>
    <mergeCell ref="I468:I469"/>
    <mergeCell ref="I470:I471"/>
    <mergeCell ref="I472:I473"/>
    <mergeCell ref="I474:I475"/>
    <mergeCell ref="I476:I477"/>
    <mergeCell ref="I478:I479"/>
    <mergeCell ref="I480:I481"/>
    <mergeCell ref="I482:I483"/>
    <mergeCell ref="I484:I485"/>
    <mergeCell ref="I486:I487"/>
    <mergeCell ref="I488:I489"/>
    <mergeCell ref="I490:I491"/>
    <mergeCell ref="I492:I493"/>
    <mergeCell ref="I494:I495"/>
    <mergeCell ref="I428:I429"/>
    <mergeCell ref="I430:I431"/>
    <mergeCell ref="I432:I433"/>
    <mergeCell ref="I434:I435"/>
    <mergeCell ref="I436:I437"/>
    <mergeCell ref="I438:I439"/>
    <mergeCell ref="I440:I441"/>
    <mergeCell ref="I442:I443"/>
    <mergeCell ref="I444:I445"/>
    <mergeCell ref="I446:I447"/>
    <mergeCell ref="I448:I449"/>
    <mergeCell ref="I450:I451"/>
    <mergeCell ref="I452:I453"/>
    <mergeCell ref="I454:I455"/>
    <mergeCell ref="I456:I457"/>
    <mergeCell ref="I458:I459"/>
    <mergeCell ref="I460:I461"/>
    <mergeCell ref="I394:I395"/>
    <mergeCell ref="I396:I397"/>
    <mergeCell ref="I398:I399"/>
    <mergeCell ref="I400:I401"/>
    <mergeCell ref="I402:I403"/>
    <mergeCell ref="I404:I405"/>
    <mergeCell ref="I406:I407"/>
    <mergeCell ref="I408:I409"/>
    <mergeCell ref="I410:I411"/>
    <mergeCell ref="I412:I413"/>
    <mergeCell ref="I414:I415"/>
    <mergeCell ref="I416:I417"/>
    <mergeCell ref="I418:I419"/>
    <mergeCell ref="I420:I421"/>
    <mergeCell ref="I422:I423"/>
    <mergeCell ref="I424:I425"/>
    <mergeCell ref="I426:I427"/>
    <mergeCell ref="I360:I361"/>
    <mergeCell ref="I362:I363"/>
    <mergeCell ref="I364:I365"/>
    <mergeCell ref="I366:I367"/>
    <mergeCell ref="I368:I369"/>
    <mergeCell ref="I370:I371"/>
    <mergeCell ref="I372:I373"/>
    <mergeCell ref="I374:I375"/>
    <mergeCell ref="I376:I377"/>
    <mergeCell ref="I378:I379"/>
    <mergeCell ref="I380:I381"/>
    <mergeCell ref="I382:I383"/>
    <mergeCell ref="I384:I385"/>
    <mergeCell ref="I386:I387"/>
    <mergeCell ref="I388:I389"/>
    <mergeCell ref="I390:I391"/>
    <mergeCell ref="I392:I393"/>
    <mergeCell ref="I326:I327"/>
    <mergeCell ref="I328:I329"/>
    <mergeCell ref="I330:I331"/>
    <mergeCell ref="I332:I333"/>
    <mergeCell ref="I334:I335"/>
    <mergeCell ref="I336:I337"/>
    <mergeCell ref="I338:I339"/>
    <mergeCell ref="I340:I341"/>
    <mergeCell ref="I342:I343"/>
    <mergeCell ref="I344:I345"/>
    <mergeCell ref="I346:I347"/>
    <mergeCell ref="I348:I349"/>
    <mergeCell ref="I350:I351"/>
    <mergeCell ref="I352:I353"/>
    <mergeCell ref="I354:I355"/>
    <mergeCell ref="I356:I357"/>
    <mergeCell ref="I358:I359"/>
    <mergeCell ref="I292:I293"/>
    <mergeCell ref="I294:I295"/>
    <mergeCell ref="I296:I297"/>
    <mergeCell ref="I298:I299"/>
    <mergeCell ref="I300:I301"/>
    <mergeCell ref="I302:I303"/>
    <mergeCell ref="I304:I305"/>
    <mergeCell ref="I306:I307"/>
    <mergeCell ref="I308:I309"/>
    <mergeCell ref="I310:I311"/>
    <mergeCell ref="I312:I313"/>
    <mergeCell ref="I314:I315"/>
    <mergeCell ref="I316:I317"/>
    <mergeCell ref="I318:I319"/>
    <mergeCell ref="I320:I321"/>
    <mergeCell ref="I322:I323"/>
    <mergeCell ref="I324:I325"/>
    <mergeCell ref="I258:I259"/>
    <mergeCell ref="I260:I261"/>
    <mergeCell ref="I262:I263"/>
    <mergeCell ref="I264:I265"/>
    <mergeCell ref="I266:I267"/>
    <mergeCell ref="I268:I269"/>
    <mergeCell ref="I270:I271"/>
    <mergeCell ref="I272:I273"/>
    <mergeCell ref="I274:I275"/>
    <mergeCell ref="I276:I277"/>
    <mergeCell ref="I278:I279"/>
    <mergeCell ref="I280:I281"/>
    <mergeCell ref="I282:I283"/>
    <mergeCell ref="I284:I285"/>
    <mergeCell ref="I286:I287"/>
    <mergeCell ref="I288:I289"/>
    <mergeCell ref="I290:I291"/>
    <mergeCell ref="I224:I225"/>
    <mergeCell ref="I226:I227"/>
    <mergeCell ref="I228:I229"/>
    <mergeCell ref="I230:I231"/>
    <mergeCell ref="I232:I233"/>
    <mergeCell ref="I234:I235"/>
    <mergeCell ref="I236:I237"/>
    <mergeCell ref="I238:I239"/>
    <mergeCell ref="I240:I241"/>
    <mergeCell ref="I242:I243"/>
    <mergeCell ref="I244:I245"/>
    <mergeCell ref="I246:I247"/>
    <mergeCell ref="I248:I249"/>
    <mergeCell ref="I250:I251"/>
    <mergeCell ref="I252:I253"/>
    <mergeCell ref="I254:I255"/>
    <mergeCell ref="I256:I257"/>
    <mergeCell ref="I190:I191"/>
    <mergeCell ref="I192:I193"/>
    <mergeCell ref="I194:I195"/>
    <mergeCell ref="I196:I197"/>
    <mergeCell ref="I198:I199"/>
    <mergeCell ref="I200:I201"/>
    <mergeCell ref="I202:I203"/>
    <mergeCell ref="I204:I205"/>
    <mergeCell ref="I206:I207"/>
    <mergeCell ref="I208:I209"/>
    <mergeCell ref="I210:I211"/>
    <mergeCell ref="I212:I213"/>
    <mergeCell ref="I214:I215"/>
    <mergeCell ref="I216:I217"/>
    <mergeCell ref="I218:I219"/>
    <mergeCell ref="I220:I221"/>
    <mergeCell ref="I222:I223"/>
    <mergeCell ref="I156:I157"/>
    <mergeCell ref="I158:I159"/>
    <mergeCell ref="I160:I161"/>
    <mergeCell ref="I162:I163"/>
    <mergeCell ref="I164:I165"/>
    <mergeCell ref="I166:I167"/>
    <mergeCell ref="I168:I169"/>
    <mergeCell ref="I170:I171"/>
    <mergeCell ref="I172:I173"/>
    <mergeCell ref="I174:I175"/>
    <mergeCell ref="I176:I177"/>
    <mergeCell ref="I178:I179"/>
    <mergeCell ref="I180:I181"/>
    <mergeCell ref="I182:I183"/>
    <mergeCell ref="I184:I185"/>
    <mergeCell ref="I186:I187"/>
    <mergeCell ref="I188:I189"/>
    <mergeCell ref="I122:I123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88:I89"/>
    <mergeCell ref="I90:I91"/>
    <mergeCell ref="I92:I93"/>
    <mergeCell ref="I94:I95"/>
    <mergeCell ref="I96:I97"/>
    <mergeCell ref="I98:I99"/>
    <mergeCell ref="I100:I101"/>
    <mergeCell ref="I102:I103"/>
    <mergeCell ref="I104:I105"/>
    <mergeCell ref="I106:I107"/>
    <mergeCell ref="I108:I109"/>
    <mergeCell ref="I110:I111"/>
    <mergeCell ref="I112:I113"/>
    <mergeCell ref="I114:I115"/>
    <mergeCell ref="I116:I117"/>
    <mergeCell ref="I118:I119"/>
    <mergeCell ref="I120:I121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7"/>
    <mergeCell ref="H484:H485"/>
    <mergeCell ref="H486:H487"/>
    <mergeCell ref="H488:H489"/>
    <mergeCell ref="H490:H491"/>
    <mergeCell ref="H492:H493"/>
    <mergeCell ref="H494:H495"/>
    <mergeCell ref="H496:H497"/>
    <mergeCell ref="H498:H499"/>
    <mergeCell ref="H529:H530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H474:H475"/>
    <mergeCell ref="H476:H477"/>
    <mergeCell ref="H478:H479"/>
    <mergeCell ref="H480:H481"/>
    <mergeCell ref="H482:H483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382:H383"/>
    <mergeCell ref="H384:H385"/>
    <mergeCell ref="H386:H387"/>
    <mergeCell ref="H388:H389"/>
    <mergeCell ref="H390:H391"/>
    <mergeCell ref="H392:H393"/>
    <mergeCell ref="H394:H395"/>
    <mergeCell ref="H396:H397"/>
    <mergeCell ref="H398:H399"/>
    <mergeCell ref="H400:H401"/>
    <mergeCell ref="H402:H403"/>
    <mergeCell ref="H404:H405"/>
    <mergeCell ref="H406:H407"/>
    <mergeCell ref="H408:H409"/>
    <mergeCell ref="H410:H411"/>
    <mergeCell ref="H412:H413"/>
    <mergeCell ref="H414:H415"/>
    <mergeCell ref="H348:H349"/>
    <mergeCell ref="H350:H351"/>
    <mergeCell ref="H352:H353"/>
    <mergeCell ref="H354:H355"/>
    <mergeCell ref="H356:H357"/>
    <mergeCell ref="H358:H359"/>
    <mergeCell ref="H360:H361"/>
    <mergeCell ref="H362:H363"/>
    <mergeCell ref="H364:H365"/>
    <mergeCell ref="H366:H367"/>
    <mergeCell ref="H368:H369"/>
    <mergeCell ref="H370:H371"/>
    <mergeCell ref="H372:H373"/>
    <mergeCell ref="H374:H375"/>
    <mergeCell ref="H376:H377"/>
    <mergeCell ref="H378:H379"/>
    <mergeCell ref="H380:H381"/>
    <mergeCell ref="H314:H315"/>
    <mergeCell ref="H316:H317"/>
    <mergeCell ref="H318:H319"/>
    <mergeCell ref="H320:H321"/>
    <mergeCell ref="H322:H323"/>
    <mergeCell ref="H324:H325"/>
    <mergeCell ref="H326:H327"/>
    <mergeCell ref="H328:H329"/>
    <mergeCell ref="H330:H331"/>
    <mergeCell ref="H332:H333"/>
    <mergeCell ref="H334:H335"/>
    <mergeCell ref="H336:H337"/>
    <mergeCell ref="H338:H339"/>
    <mergeCell ref="H340:H341"/>
    <mergeCell ref="H342:H343"/>
    <mergeCell ref="H344:H345"/>
    <mergeCell ref="H346:H347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310:H311"/>
    <mergeCell ref="H312:H313"/>
    <mergeCell ref="H244:H245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H274:H275"/>
    <mergeCell ref="H276:H277"/>
    <mergeCell ref="H278:H279"/>
    <mergeCell ref="H246:H247"/>
    <mergeCell ref="H210:H211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176:H177"/>
    <mergeCell ref="H178:H179"/>
    <mergeCell ref="H180:H181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H170:H171"/>
    <mergeCell ref="H172:H173"/>
    <mergeCell ref="H174:H175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0:H141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F476:F477"/>
    <mergeCell ref="F478:F479"/>
    <mergeCell ref="F480:F481"/>
    <mergeCell ref="F482:F483"/>
    <mergeCell ref="F484:F485"/>
    <mergeCell ref="F486:F487"/>
    <mergeCell ref="F488:F489"/>
    <mergeCell ref="F490:F491"/>
    <mergeCell ref="F492:F493"/>
    <mergeCell ref="F494:F495"/>
    <mergeCell ref="F496:F497"/>
    <mergeCell ref="F498:F499"/>
    <mergeCell ref="F529:F530"/>
    <mergeCell ref="G8:G9"/>
    <mergeCell ref="G498:G499"/>
    <mergeCell ref="G529:G530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F442:F443"/>
    <mergeCell ref="F444:F445"/>
    <mergeCell ref="F446:F447"/>
    <mergeCell ref="F448:F449"/>
    <mergeCell ref="F450:F451"/>
    <mergeCell ref="F452:F453"/>
    <mergeCell ref="F454:F455"/>
    <mergeCell ref="F456:F457"/>
    <mergeCell ref="F458:F459"/>
    <mergeCell ref="F460:F461"/>
    <mergeCell ref="F462:F463"/>
    <mergeCell ref="F464:F465"/>
    <mergeCell ref="F466:F467"/>
    <mergeCell ref="F468:F469"/>
    <mergeCell ref="F470:F471"/>
    <mergeCell ref="F472:F473"/>
    <mergeCell ref="F474:F475"/>
    <mergeCell ref="F408:F409"/>
    <mergeCell ref="F410:F411"/>
    <mergeCell ref="F412:F413"/>
    <mergeCell ref="F414:F415"/>
    <mergeCell ref="F416:F417"/>
    <mergeCell ref="F418:F419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0:F391"/>
    <mergeCell ref="F392:F393"/>
    <mergeCell ref="F394:F395"/>
    <mergeCell ref="F396:F397"/>
    <mergeCell ref="F398:F399"/>
    <mergeCell ref="F400:F401"/>
    <mergeCell ref="F402:F403"/>
    <mergeCell ref="F404:F405"/>
    <mergeCell ref="F406:F407"/>
    <mergeCell ref="F340:F341"/>
    <mergeCell ref="F342:F343"/>
    <mergeCell ref="F344:F345"/>
    <mergeCell ref="F346:F347"/>
    <mergeCell ref="F348:F349"/>
    <mergeCell ref="F350:F351"/>
    <mergeCell ref="F352:F353"/>
    <mergeCell ref="F354:F355"/>
    <mergeCell ref="F356:F357"/>
    <mergeCell ref="F358:F359"/>
    <mergeCell ref="F360:F361"/>
    <mergeCell ref="F362:F363"/>
    <mergeCell ref="F364:F365"/>
    <mergeCell ref="F366:F367"/>
    <mergeCell ref="F368:F369"/>
    <mergeCell ref="F370:F371"/>
    <mergeCell ref="F372:F373"/>
    <mergeCell ref="F306:F307"/>
    <mergeCell ref="F308:F309"/>
    <mergeCell ref="F310:F311"/>
    <mergeCell ref="F312:F313"/>
    <mergeCell ref="F314:F315"/>
    <mergeCell ref="F316:F317"/>
    <mergeCell ref="F318:F319"/>
    <mergeCell ref="F320:F321"/>
    <mergeCell ref="F322:F323"/>
    <mergeCell ref="F324:F325"/>
    <mergeCell ref="F326:F327"/>
    <mergeCell ref="F328:F329"/>
    <mergeCell ref="F330:F331"/>
    <mergeCell ref="F332:F333"/>
    <mergeCell ref="F334:F335"/>
    <mergeCell ref="F336:F337"/>
    <mergeCell ref="F338:F339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88:F289"/>
    <mergeCell ref="F290:F291"/>
    <mergeCell ref="F292:F293"/>
    <mergeCell ref="F294:F295"/>
    <mergeCell ref="F296:F297"/>
    <mergeCell ref="F298:F299"/>
    <mergeCell ref="F300:F301"/>
    <mergeCell ref="F302:F303"/>
    <mergeCell ref="F304:F305"/>
    <mergeCell ref="F238:F239"/>
    <mergeCell ref="F240:F241"/>
    <mergeCell ref="F242:F243"/>
    <mergeCell ref="F244:F245"/>
    <mergeCell ref="F246:F247"/>
    <mergeCell ref="F248:F249"/>
    <mergeCell ref="F250:F251"/>
    <mergeCell ref="F252:F253"/>
    <mergeCell ref="F254:F255"/>
    <mergeCell ref="F256:F257"/>
    <mergeCell ref="F258:F259"/>
    <mergeCell ref="F260:F261"/>
    <mergeCell ref="F262:F263"/>
    <mergeCell ref="F264:F265"/>
    <mergeCell ref="F266:F267"/>
    <mergeCell ref="F268:F269"/>
    <mergeCell ref="F270:F271"/>
    <mergeCell ref="F204:F205"/>
    <mergeCell ref="F206:F207"/>
    <mergeCell ref="F208:F209"/>
    <mergeCell ref="F210:F211"/>
    <mergeCell ref="F212:F213"/>
    <mergeCell ref="F214:F215"/>
    <mergeCell ref="F216:F217"/>
    <mergeCell ref="F218:F219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236:F237"/>
    <mergeCell ref="F170:F171"/>
    <mergeCell ref="F172:F173"/>
    <mergeCell ref="F174:F175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194:F195"/>
    <mergeCell ref="F196:F197"/>
    <mergeCell ref="F198:F199"/>
    <mergeCell ref="F200:F201"/>
    <mergeCell ref="F202:F203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  <mergeCell ref="F160:F161"/>
    <mergeCell ref="F162:F163"/>
    <mergeCell ref="F164:F165"/>
    <mergeCell ref="F166:F167"/>
    <mergeCell ref="F168:F169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E498:E499"/>
    <mergeCell ref="E529:E530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E464:E465"/>
    <mergeCell ref="E466:E467"/>
    <mergeCell ref="E468:E469"/>
    <mergeCell ref="E470:E471"/>
    <mergeCell ref="E472:E473"/>
    <mergeCell ref="E474:E475"/>
    <mergeCell ref="E476:E477"/>
    <mergeCell ref="E478:E479"/>
    <mergeCell ref="E480:E481"/>
    <mergeCell ref="E482:E483"/>
    <mergeCell ref="E484:E485"/>
    <mergeCell ref="E486:E487"/>
    <mergeCell ref="E488:E489"/>
    <mergeCell ref="E490:E491"/>
    <mergeCell ref="E492:E493"/>
    <mergeCell ref="E494:E495"/>
    <mergeCell ref="E496:E497"/>
    <mergeCell ref="E430:E431"/>
    <mergeCell ref="E432:E433"/>
    <mergeCell ref="E434:E435"/>
    <mergeCell ref="E436:E437"/>
    <mergeCell ref="E438:E439"/>
    <mergeCell ref="E440:E441"/>
    <mergeCell ref="E442:E443"/>
    <mergeCell ref="E444:E445"/>
    <mergeCell ref="E446:E447"/>
    <mergeCell ref="E448:E449"/>
    <mergeCell ref="E450:E451"/>
    <mergeCell ref="E452:E453"/>
    <mergeCell ref="E454:E455"/>
    <mergeCell ref="E456:E457"/>
    <mergeCell ref="E458:E459"/>
    <mergeCell ref="E460:E461"/>
    <mergeCell ref="E462:E463"/>
    <mergeCell ref="E396:E397"/>
    <mergeCell ref="E398:E399"/>
    <mergeCell ref="E400:E401"/>
    <mergeCell ref="E402:E403"/>
    <mergeCell ref="E404:E405"/>
    <mergeCell ref="E406:E407"/>
    <mergeCell ref="E408:E409"/>
    <mergeCell ref="E410:E411"/>
    <mergeCell ref="E412:E413"/>
    <mergeCell ref="E414:E415"/>
    <mergeCell ref="E416:E417"/>
    <mergeCell ref="E418:E419"/>
    <mergeCell ref="E420:E421"/>
    <mergeCell ref="E422:E423"/>
    <mergeCell ref="E424:E425"/>
    <mergeCell ref="E426:E427"/>
    <mergeCell ref="E428:E429"/>
    <mergeCell ref="E362:E363"/>
    <mergeCell ref="E364:E365"/>
    <mergeCell ref="E366:E367"/>
    <mergeCell ref="E368:E369"/>
    <mergeCell ref="E370:E371"/>
    <mergeCell ref="E372:E373"/>
    <mergeCell ref="E374:E375"/>
    <mergeCell ref="E376:E377"/>
    <mergeCell ref="E378:E379"/>
    <mergeCell ref="E380:E381"/>
    <mergeCell ref="E382:E383"/>
    <mergeCell ref="E384:E385"/>
    <mergeCell ref="E386:E387"/>
    <mergeCell ref="E388:E389"/>
    <mergeCell ref="E390:E391"/>
    <mergeCell ref="E392:E393"/>
    <mergeCell ref="E394:E395"/>
    <mergeCell ref="E328:E329"/>
    <mergeCell ref="E330:E331"/>
    <mergeCell ref="E332:E333"/>
    <mergeCell ref="E334:E335"/>
    <mergeCell ref="E336:E337"/>
    <mergeCell ref="E338:E339"/>
    <mergeCell ref="E340:E341"/>
    <mergeCell ref="E342:E343"/>
    <mergeCell ref="E344:E345"/>
    <mergeCell ref="E346:E347"/>
    <mergeCell ref="E348:E349"/>
    <mergeCell ref="E350:E351"/>
    <mergeCell ref="E352:E353"/>
    <mergeCell ref="E354:E355"/>
    <mergeCell ref="E356:E357"/>
    <mergeCell ref="E358:E359"/>
    <mergeCell ref="E360:E361"/>
    <mergeCell ref="E294:E295"/>
    <mergeCell ref="E296:E297"/>
    <mergeCell ref="E298:E299"/>
    <mergeCell ref="E300:E301"/>
    <mergeCell ref="E302:E303"/>
    <mergeCell ref="E304:E305"/>
    <mergeCell ref="E306:E307"/>
    <mergeCell ref="E308:E309"/>
    <mergeCell ref="E310:E311"/>
    <mergeCell ref="E312:E313"/>
    <mergeCell ref="E314:E315"/>
    <mergeCell ref="E316:E317"/>
    <mergeCell ref="E318:E319"/>
    <mergeCell ref="E320:E321"/>
    <mergeCell ref="E322:E323"/>
    <mergeCell ref="E324:E325"/>
    <mergeCell ref="E326:E327"/>
    <mergeCell ref="E260:E261"/>
    <mergeCell ref="E262:E263"/>
    <mergeCell ref="E264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26:E227"/>
    <mergeCell ref="E228:E229"/>
    <mergeCell ref="E230:E231"/>
    <mergeCell ref="E232:E233"/>
    <mergeCell ref="E234:E235"/>
    <mergeCell ref="E236:E237"/>
    <mergeCell ref="E238:E239"/>
    <mergeCell ref="E240:E241"/>
    <mergeCell ref="E242:E243"/>
    <mergeCell ref="E244:E245"/>
    <mergeCell ref="E246:E247"/>
    <mergeCell ref="E248:E249"/>
    <mergeCell ref="E250:E251"/>
    <mergeCell ref="E252:E253"/>
    <mergeCell ref="E254:E255"/>
    <mergeCell ref="E256:E257"/>
    <mergeCell ref="E258:E259"/>
    <mergeCell ref="E192:E193"/>
    <mergeCell ref="E194:E195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E212:E213"/>
    <mergeCell ref="E214:E215"/>
    <mergeCell ref="E216:E217"/>
    <mergeCell ref="E218:E219"/>
    <mergeCell ref="E220:E221"/>
    <mergeCell ref="E222:E223"/>
    <mergeCell ref="E224:E225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D486:D487"/>
    <mergeCell ref="D488:D489"/>
    <mergeCell ref="D490:D491"/>
    <mergeCell ref="D492:D493"/>
    <mergeCell ref="D494:D495"/>
    <mergeCell ref="D496:D497"/>
    <mergeCell ref="D498:D499"/>
    <mergeCell ref="D529:D530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D452:D453"/>
    <mergeCell ref="D454:D455"/>
    <mergeCell ref="D456:D457"/>
    <mergeCell ref="D458:D459"/>
    <mergeCell ref="D460:D461"/>
    <mergeCell ref="D462:D463"/>
    <mergeCell ref="D464:D465"/>
    <mergeCell ref="D466:D467"/>
    <mergeCell ref="D468:D469"/>
    <mergeCell ref="D470:D471"/>
    <mergeCell ref="D472:D473"/>
    <mergeCell ref="D474:D475"/>
    <mergeCell ref="D476:D477"/>
    <mergeCell ref="D478:D479"/>
    <mergeCell ref="D480:D481"/>
    <mergeCell ref="D482:D483"/>
    <mergeCell ref="D484:D485"/>
    <mergeCell ref="D418:D419"/>
    <mergeCell ref="D420:D421"/>
    <mergeCell ref="D422:D423"/>
    <mergeCell ref="D424:D425"/>
    <mergeCell ref="D426:D427"/>
    <mergeCell ref="D428:D429"/>
    <mergeCell ref="D430:D431"/>
    <mergeCell ref="D432:D433"/>
    <mergeCell ref="D434:D435"/>
    <mergeCell ref="D436:D437"/>
    <mergeCell ref="D438:D439"/>
    <mergeCell ref="D440:D441"/>
    <mergeCell ref="D442:D443"/>
    <mergeCell ref="D444:D445"/>
    <mergeCell ref="D446:D447"/>
    <mergeCell ref="D448:D449"/>
    <mergeCell ref="D450:D451"/>
    <mergeCell ref="D384:D385"/>
    <mergeCell ref="D386:D387"/>
    <mergeCell ref="D388:D389"/>
    <mergeCell ref="D390:D391"/>
    <mergeCell ref="D392:D393"/>
    <mergeCell ref="D394:D395"/>
    <mergeCell ref="D396:D397"/>
    <mergeCell ref="D398:D399"/>
    <mergeCell ref="D400:D401"/>
    <mergeCell ref="D402:D403"/>
    <mergeCell ref="D404:D405"/>
    <mergeCell ref="D406:D407"/>
    <mergeCell ref="D408:D409"/>
    <mergeCell ref="D410:D411"/>
    <mergeCell ref="D412:D413"/>
    <mergeCell ref="D414:D415"/>
    <mergeCell ref="D416:D417"/>
    <mergeCell ref="D350:D351"/>
    <mergeCell ref="D352:D353"/>
    <mergeCell ref="D354:D355"/>
    <mergeCell ref="D356:D357"/>
    <mergeCell ref="D358:D359"/>
    <mergeCell ref="D360:D361"/>
    <mergeCell ref="D362:D363"/>
    <mergeCell ref="D364:D365"/>
    <mergeCell ref="D366:D367"/>
    <mergeCell ref="D368:D369"/>
    <mergeCell ref="D370:D371"/>
    <mergeCell ref="D372:D373"/>
    <mergeCell ref="D374:D375"/>
    <mergeCell ref="D376:D377"/>
    <mergeCell ref="D378:D379"/>
    <mergeCell ref="D380:D381"/>
    <mergeCell ref="D382:D383"/>
    <mergeCell ref="D316:D317"/>
    <mergeCell ref="D318:D319"/>
    <mergeCell ref="D320:D321"/>
    <mergeCell ref="D322:D323"/>
    <mergeCell ref="D324:D325"/>
    <mergeCell ref="D326:D327"/>
    <mergeCell ref="D328:D329"/>
    <mergeCell ref="D330:D331"/>
    <mergeCell ref="D332:D333"/>
    <mergeCell ref="D334:D335"/>
    <mergeCell ref="D336:D337"/>
    <mergeCell ref="D338:D339"/>
    <mergeCell ref="D340:D341"/>
    <mergeCell ref="D342:D343"/>
    <mergeCell ref="D344:D345"/>
    <mergeCell ref="D346:D347"/>
    <mergeCell ref="D348:D349"/>
    <mergeCell ref="D282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1"/>
    <mergeCell ref="D312:D313"/>
    <mergeCell ref="D314:D315"/>
    <mergeCell ref="D248:D249"/>
    <mergeCell ref="D250:D251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14:D215"/>
    <mergeCell ref="D216:D217"/>
    <mergeCell ref="D218:D219"/>
    <mergeCell ref="D220:D221"/>
    <mergeCell ref="D222:D223"/>
    <mergeCell ref="D224:D225"/>
    <mergeCell ref="D226:D227"/>
    <mergeCell ref="D228:D229"/>
    <mergeCell ref="D230:D231"/>
    <mergeCell ref="D232:D233"/>
    <mergeCell ref="D234:D235"/>
    <mergeCell ref="D236:D237"/>
    <mergeCell ref="D238:D239"/>
    <mergeCell ref="D240:D241"/>
    <mergeCell ref="D242:D243"/>
    <mergeCell ref="D244:D245"/>
    <mergeCell ref="D246:D247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C474:C475"/>
    <mergeCell ref="C476:C477"/>
    <mergeCell ref="C478:C479"/>
    <mergeCell ref="C480:C481"/>
    <mergeCell ref="C482:C483"/>
    <mergeCell ref="C484:C485"/>
    <mergeCell ref="C486:C487"/>
    <mergeCell ref="C488:C489"/>
    <mergeCell ref="C490:C491"/>
    <mergeCell ref="C492:C493"/>
    <mergeCell ref="C494:C495"/>
    <mergeCell ref="C496:C497"/>
    <mergeCell ref="C498:C499"/>
    <mergeCell ref="C529:C530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C440:C441"/>
    <mergeCell ref="C442:C443"/>
    <mergeCell ref="C444:C445"/>
    <mergeCell ref="C446:C447"/>
    <mergeCell ref="C448:C449"/>
    <mergeCell ref="C450:C451"/>
    <mergeCell ref="C452:C453"/>
    <mergeCell ref="C454:C455"/>
    <mergeCell ref="C456:C457"/>
    <mergeCell ref="C458:C459"/>
    <mergeCell ref="C460:C461"/>
    <mergeCell ref="C462:C463"/>
    <mergeCell ref="C464:C465"/>
    <mergeCell ref="C466:C467"/>
    <mergeCell ref="C468:C469"/>
    <mergeCell ref="C470:C471"/>
    <mergeCell ref="C472:C473"/>
    <mergeCell ref="C406:C407"/>
    <mergeCell ref="C408:C409"/>
    <mergeCell ref="C410:C411"/>
    <mergeCell ref="C412:C413"/>
    <mergeCell ref="C414:C415"/>
    <mergeCell ref="C416:C417"/>
    <mergeCell ref="C418:C419"/>
    <mergeCell ref="C420:C421"/>
    <mergeCell ref="C422:C423"/>
    <mergeCell ref="C424:C425"/>
    <mergeCell ref="C426:C427"/>
    <mergeCell ref="C428:C429"/>
    <mergeCell ref="C430:C431"/>
    <mergeCell ref="C432:C433"/>
    <mergeCell ref="C434:C435"/>
    <mergeCell ref="C436:C437"/>
    <mergeCell ref="C438:C439"/>
    <mergeCell ref="C372:C373"/>
    <mergeCell ref="C374:C375"/>
    <mergeCell ref="C376:C377"/>
    <mergeCell ref="C378:C379"/>
    <mergeCell ref="C380:C381"/>
    <mergeCell ref="C382:C383"/>
    <mergeCell ref="C384:C385"/>
    <mergeCell ref="C386:C387"/>
    <mergeCell ref="C388:C389"/>
    <mergeCell ref="C390:C391"/>
    <mergeCell ref="C392:C393"/>
    <mergeCell ref="C394:C395"/>
    <mergeCell ref="C396:C397"/>
    <mergeCell ref="C398:C399"/>
    <mergeCell ref="C400:C401"/>
    <mergeCell ref="C402:C403"/>
    <mergeCell ref="C404:C405"/>
    <mergeCell ref="C338:C339"/>
    <mergeCell ref="C340:C341"/>
    <mergeCell ref="C342:C343"/>
    <mergeCell ref="C344:C345"/>
    <mergeCell ref="C346:C347"/>
    <mergeCell ref="C348:C349"/>
    <mergeCell ref="C350:C351"/>
    <mergeCell ref="C352:C353"/>
    <mergeCell ref="C354:C355"/>
    <mergeCell ref="C356:C357"/>
    <mergeCell ref="C358:C359"/>
    <mergeCell ref="C360:C361"/>
    <mergeCell ref="C362:C363"/>
    <mergeCell ref="C364:C365"/>
    <mergeCell ref="C366:C367"/>
    <mergeCell ref="C368:C369"/>
    <mergeCell ref="C370:C371"/>
    <mergeCell ref="C304:C305"/>
    <mergeCell ref="C306:C307"/>
    <mergeCell ref="C308:C309"/>
    <mergeCell ref="C310:C311"/>
    <mergeCell ref="C312:C313"/>
    <mergeCell ref="C314:C315"/>
    <mergeCell ref="C316:C317"/>
    <mergeCell ref="C318:C319"/>
    <mergeCell ref="C320:C321"/>
    <mergeCell ref="C322:C323"/>
    <mergeCell ref="C324:C325"/>
    <mergeCell ref="C326:C327"/>
    <mergeCell ref="C328:C329"/>
    <mergeCell ref="C330:C331"/>
    <mergeCell ref="C332:C333"/>
    <mergeCell ref="C334:C335"/>
    <mergeCell ref="C336:C337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1"/>
    <mergeCell ref="C302:C303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58:C259"/>
    <mergeCell ref="C260:C261"/>
    <mergeCell ref="C262:C263"/>
    <mergeCell ref="C264:C265"/>
    <mergeCell ref="C266:C267"/>
    <mergeCell ref="C268:C269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C228:C229"/>
    <mergeCell ref="C230:C231"/>
    <mergeCell ref="C232:C233"/>
    <mergeCell ref="C234:C235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B496:B497"/>
    <mergeCell ref="B498:B499"/>
    <mergeCell ref="B529:B530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B462:B463"/>
    <mergeCell ref="B464:B465"/>
    <mergeCell ref="B466:B467"/>
    <mergeCell ref="B468:B469"/>
    <mergeCell ref="B470:B471"/>
    <mergeCell ref="B472:B473"/>
    <mergeCell ref="B474:B475"/>
    <mergeCell ref="B476:B477"/>
    <mergeCell ref="B478:B479"/>
    <mergeCell ref="B480:B481"/>
    <mergeCell ref="B482:B483"/>
    <mergeCell ref="B484:B485"/>
    <mergeCell ref="B486:B487"/>
    <mergeCell ref="B488:B489"/>
    <mergeCell ref="B490:B491"/>
    <mergeCell ref="B492:B493"/>
    <mergeCell ref="B494:B495"/>
    <mergeCell ref="B428:B429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B446:B447"/>
    <mergeCell ref="B448:B449"/>
    <mergeCell ref="B450:B451"/>
    <mergeCell ref="B452:B453"/>
    <mergeCell ref="B454:B455"/>
    <mergeCell ref="B456:B457"/>
    <mergeCell ref="B458:B459"/>
    <mergeCell ref="B460:B461"/>
    <mergeCell ref="B394:B395"/>
    <mergeCell ref="B396:B397"/>
    <mergeCell ref="B398:B399"/>
    <mergeCell ref="B400:B401"/>
    <mergeCell ref="B402:B403"/>
    <mergeCell ref="B404:B405"/>
    <mergeCell ref="B406:B407"/>
    <mergeCell ref="B408:B409"/>
    <mergeCell ref="B410:B411"/>
    <mergeCell ref="B412:B413"/>
    <mergeCell ref="B414:B415"/>
    <mergeCell ref="B416:B417"/>
    <mergeCell ref="B418:B419"/>
    <mergeCell ref="B420:B421"/>
    <mergeCell ref="B422:B423"/>
    <mergeCell ref="B424:B425"/>
    <mergeCell ref="B426:B427"/>
    <mergeCell ref="B360:B361"/>
    <mergeCell ref="B362:B363"/>
    <mergeCell ref="B364:B365"/>
    <mergeCell ref="B366:B367"/>
    <mergeCell ref="B368:B369"/>
    <mergeCell ref="B370:B371"/>
    <mergeCell ref="B372:B373"/>
    <mergeCell ref="B374:B375"/>
    <mergeCell ref="B376:B377"/>
    <mergeCell ref="B378:B379"/>
    <mergeCell ref="B380:B381"/>
    <mergeCell ref="B382:B383"/>
    <mergeCell ref="B384:B385"/>
    <mergeCell ref="B386:B387"/>
    <mergeCell ref="B388:B389"/>
    <mergeCell ref="B390:B391"/>
    <mergeCell ref="B392:B393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44:B345"/>
    <mergeCell ref="B346:B347"/>
    <mergeCell ref="B348:B349"/>
    <mergeCell ref="B350:B351"/>
    <mergeCell ref="B352:B353"/>
    <mergeCell ref="B354:B355"/>
    <mergeCell ref="B356:B357"/>
    <mergeCell ref="B358:B359"/>
    <mergeCell ref="B292:B293"/>
    <mergeCell ref="B294:B295"/>
    <mergeCell ref="B296:B297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B320:B321"/>
    <mergeCell ref="B322:B323"/>
    <mergeCell ref="B324:B325"/>
    <mergeCell ref="B258:B259"/>
    <mergeCell ref="B260:B261"/>
    <mergeCell ref="B262:B263"/>
    <mergeCell ref="B264:B265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84:B285"/>
    <mergeCell ref="B286:B287"/>
    <mergeCell ref="B288:B289"/>
    <mergeCell ref="B290:B291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482:A483"/>
    <mergeCell ref="A484:A485"/>
    <mergeCell ref="A486:A487"/>
    <mergeCell ref="A488:A489"/>
    <mergeCell ref="A490:A491"/>
    <mergeCell ref="A492:A493"/>
    <mergeCell ref="A496:A497"/>
    <mergeCell ref="A498:A499"/>
    <mergeCell ref="A529:A530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A448:A449"/>
    <mergeCell ref="A450:A451"/>
    <mergeCell ref="A452:A453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80:A481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276:A277"/>
    <mergeCell ref="A278:A279"/>
    <mergeCell ref="A280:A281"/>
    <mergeCell ref="A282:A283"/>
    <mergeCell ref="A284:A285"/>
    <mergeCell ref="A286:A287"/>
    <mergeCell ref="A288:A289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240:A241"/>
    <mergeCell ref="A242:A243"/>
    <mergeCell ref="A244:A245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68:A69"/>
    <mergeCell ref="A70:A71"/>
    <mergeCell ref="A72:A73"/>
    <mergeCell ref="A74:A75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1:J1"/>
    <mergeCell ref="A2:J2"/>
    <mergeCell ref="A3:J3"/>
    <mergeCell ref="A4:J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</mergeCells>
  <phoneticPr fontId="59" type="noConversion"/>
  <printOptions headings="1" gridLines="1"/>
  <pageMargins left="0.19685039370078741" right="0.19685039370078741" top="0.98425196850393704" bottom="0.98425196850393704" header="0.51181102362204722" footer="0.51181102362204722"/>
  <pageSetup paperSize="256" scale="6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2019-10-30T05:53:23Z</cp:lastPrinted>
  <dcterms:created xsi:type="dcterms:W3CDTF">2019-08-19T05:36:00Z</dcterms:created>
  <dcterms:modified xsi:type="dcterms:W3CDTF">2020-05-01T18:41:35Z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