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0715" windowHeight="12720"/>
  </bookViews>
  <sheets>
    <sheet name="Sheet1" sheetId="1" r:id="rId1"/>
  </sheets>
  <definedNames>
    <definedName name="_xlnm._FilterDatabase" localSheetId="0" hidden="1">Sheet1!$A$12:$G$76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F75" i="1"/>
  <c r="G75" i="1" l="1"/>
  <c r="G78" i="1" s="1"/>
</calcChain>
</file>

<file path=xl/sharedStrings.xml><?xml version="1.0" encoding="utf-8"?>
<sst xmlns="http://schemas.openxmlformats.org/spreadsheetml/2006/main" count="190" uniqueCount="113">
  <si>
    <t>條形碼</t>
    <phoneticPr fontId="1" type="noConversion"/>
  </si>
  <si>
    <t>5LB</t>
    <phoneticPr fontId="1" type="noConversion"/>
  </si>
  <si>
    <t>版本</t>
    <phoneticPr fontId="1" type="noConversion"/>
  </si>
  <si>
    <t>商品名稱</t>
    <phoneticPr fontId="1" type="noConversion"/>
  </si>
  <si>
    <t>規格</t>
    <phoneticPr fontId="1" type="noConversion"/>
  </si>
  <si>
    <t>香港新界荃灣柴灣角大涌道22-28號合福工業大廈 9 F</t>
    <phoneticPr fontId="1" type="noConversion"/>
  </si>
  <si>
    <t>9/F Hale Weal Industrial Building, 22-28 Tai Chung Road, Tsuen Wan, New Territories, Hong Kong</t>
    <phoneticPr fontId="1" type="noConversion"/>
  </si>
  <si>
    <t>TEL: 852-3956 9089 / 86-18010031272   FAX: 852-3956 9067</t>
    <phoneticPr fontId="1" type="noConversion"/>
  </si>
  <si>
    <t>香港晟煜貿易有限公司</t>
    <phoneticPr fontId="5" type="noConversion"/>
  </si>
  <si>
    <t xml:space="preserve">Fromm福摩 三文魚蔬菜配方狗粮  </t>
  </si>
  <si>
    <t>072705116249</t>
  </si>
  <si>
    <t xml:space="preserve">Fromm福摩 鴨肉甜薯蔬菜配方狗粮  </t>
  </si>
  <si>
    <t>072705116225</t>
  </si>
  <si>
    <t xml:space="preserve">Fromm福摩 雞肉魚蔬菜配方狗粮 </t>
  </si>
  <si>
    <t xml:space="preserve">Fromm福摩 白鱼马铃薯配方狗粮 </t>
  </si>
  <si>
    <t xml:space="preserve">Fromm福摩 牛肉燕麦配方狗粮 </t>
  </si>
  <si>
    <t xml:space="preserve">Fromm福摩 羊肉燕麦配方狗粮 </t>
  </si>
  <si>
    <t>072705114542</t>
    <phoneticPr fontId="1" type="noConversion"/>
  </si>
  <si>
    <t xml:space="preserve">Fromm福摩 無穀物羊肉扁豆配方狗粮  </t>
  </si>
  <si>
    <t>072705114528</t>
    <phoneticPr fontId="1" type="noConversion"/>
  </si>
  <si>
    <t>072705114504</t>
    <phoneticPr fontId="1" type="noConversion"/>
  </si>
  <si>
    <t>072705114849</t>
    <phoneticPr fontId="1" type="noConversion"/>
  </si>
  <si>
    <t xml:space="preserve">Fromm福摩 無穀物牧场盛宴配方狗粮  </t>
  </si>
  <si>
    <t>072705114825</t>
    <phoneticPr fontId="1" type="noConversion"/>
  </si>
  <si>
    <t>072705114801</t>
    <phoneticPr fontId="1" type="noConversion"/>
  </si>
  <si>
    <t>072705114740</t>
    <phoneticPr fontId="1" type="noConversion"/>
  </si>
  <si>
    <t xml:space="preserve">Fromm福摩 無穀物鸡肉配方狗粮  </t>
  </si>
  <si>
    <t>072705114726</t>
    <phoneticPr fontId="1" type="noConversion"/>
  </si>
  <si>
    <t>072705114702</t>
    <phoneticPr fontId="1" type="noConversion"/>
  </si>
  <si>
    <t>072705114443</t>
  </si>
  <si>
    <t xml:space="preserve">Fromm福摩 無穀物全家禽配方狗粮  </t>
  </si>
  <si>
    <t>072705114429</t>
  </si>
  <si>
    <t>072705114405</t>
  </si>
  <si>
    <t>072705114245</t>
    <phoneticPr fontId="1" type="noConversion"/>
  </si>
  <si>
    <t xml:space="preserve">Fromm福摩 無穀物全魚配方狗粮  </t>
  </si>
  <si>
    <t>072705114221</t>
  </si>
  <si>
    <t>072705114207</t>
    <phoneticPr fontId="1" type="noConversion"/>
  </si>
  <si>
    <t>072705114146</t>
    <phoneticPr fontId="1" type="noConversion"/>
  </si>
  <si>
    <t xml:space="preserve">Fromm福摩 無穀物牛肉配方狗粮  </t>
  </si>
  <si>
    <t>072705114122</t>
    <phoneticPr fontId="1" type="noConversion"/>
  </si>
  <si>
    <t>072705114108</t>
    <phoneticPr fontId="1" type="noConversion"/>
  </si>
  <si>
    <t>072705116546</t>
  </si>
  <si>
    <t xml:space="preserve">Fromm福摩 無穀物三文魚雞鴨蔬果配方狗粮  </t>
  </si>
  <si>
    <t>072705116522</t>
  </si>
  <si>
    <t>072705116508</t>
  </si>
  <si>
    <t>072705114641</t>
    <phoneticPr fontId="1" type="noConversion"/>
  </si>
  <si>
    <t xml:space="preserve">Fromm福摩 無穀物鴨肉兔肉配方狗糧 </t>
  </si>
  <si>
    <t>072705114627</t>
    <phoneticPr fontId="1" type="noConversion"/>
  </si>
  <si>
    <t>072705114603</t>
    <phoneticPr fontId="1" type="noConversion"/>
  </si>
  <si>
    <t>4LB</t>
    <phoneticPr fontId="1" type="noConversion"/>
  </si>
  <si>
    <t>12LB</t>
    <phoneticPr fontId="1" type="noConversion"/>
  </si>
  <si>
    <t>26LB</t>
  </si>
  <si>
    <t>26LB</t>
    <phoneticPr fontId="1" type="noConversion"/>
  </si>
  <si>
    <t>072705116744</t>
  </si>
  <si>
    <t xml:space="preserve">Fromm福摩 三文魚蔬菜配方猫粮  </t>
  </si>
  <si>
    <t>072705116645</t>
  </si>
  <si>
    <t xml:space="preserve">Fromm福摩 鴨肉甜薯蔬菜配方猫粮  </t>
  </si>
  <si>
    <t>072705116621</t>
  </si>
  <si>
    <t>072705116843</t>
    <phoneticPr fontId="1" type="noConversion"/>
  </si>
  <si>
    <t xml:space="preserve">Fromm福摩 鸡肉蔬菜配方猫粮 </t>
  </si>
  <si>
    <t>072705116829</t>
    <phoneticPr fontId="1" type="noConversion"/>
  </si>
  <si>
    <t>072705117444</t>
    <phoneticPr fontId="1" type="noConversion"/>
  </si>
  <si>
    <t xml:space="preserve">Fromm福摩 無穀物鸡肉芝士蔬菜配方猫粮 </t>
  </si>
  <si>
    <t>072705117420</t>
    <phoneticPr fontId="1" type="noConversion"/>
  </si>
  <si>
    <t>072705117147</t>
    <phoneticPr fontId="1" type="noConversion"/>
  </si>
  <si>
    <t>Fromm福摩 無穀物三文吞拿全魚蔬菜配方猫粮</t>
  </si>
  <si>
    <t>072705117123</t>
  </si>
  <si>
    <t>072705117246</t>
    <phoneticPr fontId="1" type="noConversion"/>
  </si>
  <si>
    <t xml:space="preserve">Fromm福摩 無穀物牛肉奶酪配方貓糧 </t>
  </si>
  <si>
    <t>072705117222</t>
    <phoneticPr fontId="1" type="noConversion"/>
  </si>
  <si>
    <t xml:space="preserve">Fromm福摩 無穀物全家禽配方貓糧  </t>
  </si>
  <si>
    <t>072705116942</t>
  </si>
  <si>
    <t xml:space="preserve">Fromm福摩 無穀物三文魚雞鴨蔬果配方猫粮 </t>
  </si>
  <si>
    <t>072705116928</t>
  </si>
  <si>
    <t>072705117345</t>
  </si>
  <si>
    <t>Fromm福摩 無穀物鴨兔蔬菜配方猫粮</t>
    <phoneticPr fontId="1" type="noConversion"/>
  </si>
  <si>
    <t>072705117321</t>
  </si>
  <si>
    <t>15LB</t>
    <phoneticPr fontId="1" type="noConversion"/>
  </si>
  <si>
    <t>10LB</t>
    <phoneticPr fontId="1" type="noConversion"/>
  </si>
  <si>
    <t>無穀</t>
    <phoneticPr fontId="1" type="noConversion"/>
  </si>
  <si>
    <t>原生</t>
    <phoneticPr fontId="1" type="noConversion"/>
  </si>
  <si>
    <t>072705116416</t>
    <phoneticPr fontId="1" type="noConversion"/>
  </si>
  <si>
    <t>072705116461</t>
    <phoneticPr fontId="1" type="noConversion"/>
  </si>
  <si>
    <t>072705116430</t>
    <phoneticPr fontId="1" type="noConversion"/>
  </si>
  <si>
    <t>072705116218</t>
    <phoneticPr fontId="1" type="noConversion"/>
  </si>
  <si>
    <t>072705116133</t>
    <phoneticPr fontId="1" type="noConversion"/>
  </si>
  <si>
    <t>072705116164</t>
    <phoneticPr fontId="1" type="noConversion"/>
  </si>
  <si>
    <t>072705116119</t>
    <phoneticPr fontId="1" type="noConversion"/>
  </si>
  <si>
    <t>072705116317</t>
    <phoneticPr fontId="1" type="noConversion"/>
  </si>
  <si>
    <t>072705116331</t>
    <phoneticPr fontId="1" type="noConversion"/>
  </si>
  <si>
    <t>072705114931</t>
    <phoneticPr fontId="1" type="noConversion"/>
  </si>
  <si>
    <t>072705114917</t>
    <phoneticPr fontId="1" type="noConversion"/>
  </si>
  <si>
    <t>072705115037</t>
    <phoneticPr fontId="1" type="noConversion"/>
  </si>
  <si>
    <t>072705117000</t>
    <phoneticPr fontId="1" type="noConversion"/>
  </si>
  <si>
    <t>072705117031</t>
    <phoneticPr fontId="1" type="noConversion"/>
  </si>
  <si>
    <r>
      <t xml:space="preserve">Invoice </t>
    </r>
    <r>
      <rPr>
        <b/>
        <sz val="16"/>
        <color rgb="FF000000"/>
        <rFont val="等线"/>
        <family val="1"/>
        <charset val="134"/>
      </rPr>
      <t>銷售單</t>
    </r>
    <phoneticPr fontId="1" type="noConversion"/>
  </si>
  <si>
    <t>客戶名稱：</t>
    <phoneticPr fontId="1" type="noConversion"/>
  </si>
  <si>
    <t>日期：</t>
    <phoneticPr fontId="1" type="noConversion"/>
  </si>
  <si>
    <t>電話：</t>
    <phoneticPr fontId="1" type="noConversion"/>
  </si>
  <si>
    <t>賬單編號：</t>
    <phoneticPr fontId="1" type="noConversion"/>
  </si>
  <si>
    <t>收貨地址：</t>
    <phoneticPr fontId="1" type="noConversion"/>
  </si>
  <si>
    <t>保稅倉</t>
    <phoneticPr fontId="1" type="noConversion"/>
  </si>
  <si>
    <t>批發價</t>
    <phoneticPr fontId="1" type="noConversion"/>
  </si>
  <si>
    <t>订货数量</t>
    <phoneticPr fontId="1" type="noConversion"/>
  </si>
  <si>
    <t>总金额</t>
    <phoneticPr fontId="1" type="noConversion"/>
  </si>
  <si>
    <t>訂貨金額</t>
    <phoneticPr fontId="1" type="noConversion"/>
  </si>
  <si>
    <t>Hong Kong Brilliant Trading Ltd</t>
    <phoneticPr fontId="1" type="noConversion"/>
  </si>
  <si>
    <t xml:space="preserve"> </t>
    <phoneticPr fontId="5" type="noConversion"/>
  </si>
  <si>
    <t>折扣</t>
    <phoneticPr fontId="1" type="noConversion"/>
  </si>
  <si>
    <t>F20220418001</t>
    <phoneticPr fontId="1" type="noConversion"/>
  </si>
  <si>
    <t>待定</t>
    <phoneticPr fontId="1" type="noConversion"/>
  </si>
  <si>
    <t>有货</t>
    <phoneticPr fontId="1" type="noConversion"/>
  </si>
  <si>
    <t xml:space="preserve">有货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</si>
</sst>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¥&quot;#,##0.00;&quot;¥&quot;\-#,##0.00"/>
    <numFmt numFmtId="176" formatCode="yyyy/mm/dd;@"/>
  </numFmts>
  <fonts count="18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name val="微软雅黑 Light"/>
      <family val="2"/>
      <charset val="134"/>
    </font>
    <font>
      <sz val="9"/>
      <name val="PMingLiU"/>
      <family val="1"/>
      <charset val="136"/>
    </font>
    <font>
      <sz val="11"/>
      <color rgb="FFFF0000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宋体"/>
      <family val="3"/>
      <charset val="134"/>
    </font>
    <font>
      <b/>
      <sz val="16"/>
      <color theme="1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11"/>
      <color rgb="FF000000"/>
      <name val="Arial"/>
      <family val="2"/>
    </font>
    <font>
      <b/>
      <sz val="27"/>
      <color rgb="FF000000"/>
      <name val="Times New Roman"/>
      <family val="1"/>
    </font>
    <font>
      <b/>
      <sz val="28"/>
      <color rgb="FF000000"/>
      <name val="宋体"/>
      <family val="3"/>
      <charset val="134"/>
    </font>
    <font>
      <b/>
      <sz val="16"/>
      <color rgb="FF000000"/>
      <name val="Times New Roman"/>
      <family val="1"/>
    </font>
    <font>
      <b/>
      <sz val="16"/>
      <color rgb="FF000000"/>
      <name val="等线"/>
      <family val="1"/>
      <charset val="134"/>
    </font>
    <font>
      <sz val="14"/>
      <color rgb="FF000000"/>
      <name val="Times New Roman"/>
      <family val="1"/>
    </font>
    <font>
      <sz val="11"/>
      <color rgb="FF000000"/>
      <name val="宋体"/>
      <family val="1"/>
      <charset val="134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0" fontId="3" fillId="0" borderId="0">
      <alignment vertical="center"/>
    </xf>
  </cellStyleXfs>
  <cellXfs count="86">
    <xf numFmtId="0" fontId="0" fillId="0" borderId="0" xfId="0"/>
    <xf numFmtId="10" fontId="2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3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49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4" borderId="7" xfId="0" applyFill="1" applyBorder="1" applyAlignment="1">
      <alignment horizontal="center"/>
    </xf>
    <xf numFmtId="49" fontId="0" fillId="0" borderId="7" xfId="0" applyNumberFormat="1" applyBorder="1" applyAlignment="1">
      <alignment horizontal="left" vertical="center"/>
    </xf>
    <xf numFmtId="0" fontId="0" fillId="0" borderId="7" xfId="0" applyBorder="1" applyAlignment="1">
      <alignment horizontal="center"/>
    </xf>
    <xf numFmtId="49" fontId="0" fillId="0" borderId="8" xfId="0" applyNumberFormat="1" applyBorder="1" applyAlignment="1">
      <alignment horizontal="left" vertical="center"/>
    </xf>
    <xf numFmtId="0" fontId="0" fillId="0" borderId="8" xfId="0" applyBorder="1" applyAlignment="1">
      <alignment horizontal="center"/>
    </xf>
    <xf numFmtId="49" fontId="3" fillId="0" borderId="8" xfId="0" applyNumberFormat="1" applyFont="1" applyBorder="1" applyAlignment="1">
      <alignment horizontal="left" vertical="center"/>
    </xf>
    <xf numFmtId="49" fontId="3" fillId="0" borderId="7" xfId="0" applyNumberFormat="1" applyFont="1" applyBorder="1" applyAlignment="1">
      <alignment horizontal="left" vertical="center"/>
    </xf>
    <xf numFmtId="49" fontId="0" fillId="6" borderId="1" xfId="0" applyNumberForma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center" vertical="center" wrapText="1"/>
    </xf>
    <xf numFmtId="49" fontId="0" fillId="6" borderId="7" xfId="0" applyNumberFormat="1" applyFill="1" applyBorder="1" applyAlignment="1">
      <alignment horizontal="left" vertical="center"/>
    </xf>
    <xf numFmtId="0" fontId="11" fillId="6" borderId="7" xfId="0" applyFont="1" applyFill="1" applyBorder="1" applyAlignment="1">
      <alignment horizontal="center" vertical="center" wrapText="1"/>
    </xf>
    <xf numFmtId="49" fontId="0" fillId="6" borderId="8" xfId="0" applyNumberFormat="1" applyFill="1" applyBorder="1" applyAlignment="1">
      <alignment vertical="center"/>
    </xf>
    <xf numFmtId="0" fontId="11" fillId="6" borderId="8" xfId="0" applyFont="1" applyFill="1" applyBorder="1" applyAlignment="1">
      <alignment horizontal="center" vertical="center" wrapText="1"/>
    </xf>
    <xf numFmtId="49" fontId="0" fillId="6" borderId="1" xfId="0" applyNumberFormat="1" applyFill="1" applyBorder="1" applyAlignment="1">
      <alignment vertical="center"/>
    </xf>
    <xf numFmtId="49" fontId="0" fillId="6" borderId="7" xfId="0" applyNumberFormat="1" applyFill="1" applyBorder="1" applyAlignment="1">
      <alignment vertical="center"/>
    </xf>
    <xf numFmtId="0" fontId="0" fillId="6" borderId="8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49" fontId="3" fillId="6" borderId="8" xfId="0" applyNumberFormat="1" applyFont="1" applyFill="1" applyBorder="1" applyAlignment="1">
      <alignment horizontal="left" vertical="center"/>
    </xf>
    <xf numFmtId="49" fontId="3" fillId="6" borderId="7" xfId="0" applyNumberFormat="1" applyFont="1" applyFill="1" applyBorder="1" applyAlignment="1">
      <alignment horizontal="left" vertical="center"/>
    </xf>
    <xf numFmtId="49" fontId="0" fillId="6" borderId="8" xfId="0" applyNumberFormat="1" applyFill="1" applyBorder="1" applyAlignment="1">
      <alignment horizontal="left" vertical="center"/>
    </xf>
    <xf numFmtId="0" fontId="4" fillId="2" borderId="3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49" fontId="0" fillId="0" borderId="8" xfId="0" applyNumberFormat="1" applyFill="1" applyBorder="1" applyAlignment="1">
      <alignment vertical="center"/>
    </xf>
    <xf numFmtId="49" fontId="0" fillId="0" borderId="1" xfId="0" applyNumberFormat="1" applyFill="1" applyBorder="1" applyAlignment="1">
      <alignment vertical="center"/>
    </xf>
    <xf numFmtId="49" fontId="7" fillId="0" borderId="0" xfId="0" applyNumberFormat="1" applyFont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0" borderId="0" xfId="0" applyBorder="1"/>
    <xf numFmtId="0" fontId="0" fillId="0" borderId="0" xfId="0" applyFill="1" applyBorder="1"/>
    <xf numFmtId="9" fontId="0" fillId="0" borderId="0" xfId="0" applyNumberFormat="1" applyAlignment="1">
      <alignment horizontal="center"/>
    </xf>
    <xf numFmtId="7" fontId="2" fillId="0" borderId="14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6" borderId="10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7" fillId="0" borderId="9" xfId="0" applyNumberFormat="1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49" fontId="7" fillId="0" borderId="9" xfId="0" applyNumberFormat="1" applyFont="1" applyBorder="1" applyAlignment="1">
      <alignment horizontal="left" vertical="center"/>
    </xf>
    <xf numFmtId="0" fontId="2" fillId="0" borderId="15" xfId="0" applyFont="1" applyBorder="1" applyAlignment="1">
      <alignment horizontal="center"/>
    </xf>
    <xf numFmtId="49" fontId="7" fillId="0" borderId="9" xfId="0" applyNumberFormat="1" applyFont="1" applyBorder="1" applyAlignment="1">
      <alignment horizontal="center" vertical="center" wrapText="1"/>
    </xf>
    <xf numFmtId="176" fontId="7" fillId="0" borderId="9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left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0</xdr:rowOff>
    </xdr:from>
    <xdr:to>
      <xdr:col>1</xdr:col>
      <xdr:colOff>948577</xdr:colOff>
      <xdr:row>4</xdr:row>
      <xdr:rowOff>0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70C1C409-409E-43D0-B36E-29FC687592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561975"/>
          <a:ext cx="1901077" cy="1114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3"/>
  <sheetViews>
    <sheetView tabSelected="1" topLeftCell="A46" zoomScale="85" zoomScaleNormal="85" workbookViewId="0">
      <selection activeCell="D69" sqref="D69"/>
    </sheetView>
  </sheetViews>
  <sheetFormatPr defaultRowHeight="14.25"/>
  <cols>
    <col min="1" max="1" width="12.75" customWidth="1"/>
    <col min="2" max="2" width="15.375" customWidth="1"/>
    <col min="3" max="3" width="40.75" customWidth="1"/>
    <col min="4" max="4" width="11" customWidth="1"/>
    <col min="5" max="5" width="11.125" style="6" customWidth="1"/>
    <col min="6" max="6" width="16.375" style="6" customWidth="1"/>
    <col min="7" max="7" width="11.625" customWidth="1"/>
  </cols>
  <sheetData>
    <row r="1" spans="1:15" s="5" customFormat="1" ht="44.25" customHeight="1">
      <c r="A1" s="53" t="s">
        <v>107</v>
      </c>
      <c r="B1" s="53"/>
      <c r="C1" s="53"/>
      <c r="D1" s="53"/>
      <c r="E1" s="53"/>
      <c r="F1" s="53"/>
      <c r="G1" s="53"/>
      <c r="H1" s="7"/>
      <c r="I1" s="7"/>
    </row>
    <row r="2" spans="1:15" s="5" customFormat="1" ht="44.25" customHeight="1">
      <c r="A2" s="54" t="s">
        <v>8</v>
      </c>
      <c r="B2" s="54"/>
      <c r="C2" s="54"/>
      <c r="D2" s="54"/>
      <c r="E2" s="54"/>
      <c r="F2" s="54"/>
      <c r="G2" s="54"/>
      <c r="H2" s="7"/>
      <c r="I2" s="7"/>
    </row>
    <row r="3" spans="1:15" s="5" customFormat="1" ht="21.75" customHeight="1">
      <c r="A3" s="55" t="s">
        <v>6</v>
      </c>
      <c r="B3" s="55"/>
      <c r="C3" s="55"/>
      <c r="D3" s="55"/>
      <c r="E3" s="55"/>
      <c r="F3" s="55"/>
      <c r="G3" s="55"/>
      <c r="H3" s="7"/>
      <c r="I3" s="7"/>
    </row>
    <row r="4" spans="1:15" s="5" customFormat="1" ht="21.75" customHeight="1">
      <c r="A4" s="56" t="s">
        <v>5</v>
      </c>
      <c r="B4" s="56"/>
      <c r="C4" s="56"/>
      <c r="D4" s="56"/>
      <c r="E4" s="56"/>
      <c r="F4" s="56"/>
      <c r="G4" s="56"/>
      <c r="H4" s="7"/>
      <c r="I4" s="7"/>
    </row>
    <row r="5" spans="1:15" s="5" customFormat="1" ht="21.75" customHeight="1">
      <c r="A5" s="57" t="s">
        <v>7</v>
      </c>
      <c r="B5" s="57"/>
      <c r="C5" s="57"/>
      <c r="D5" s="57"/>
      <c r="E5" s="57"/>
      <c r="F5" s="57"/>
      <c r="G5" s="57"/>
      <c r="H5" s="7"/>
      <c r="I5" s="7"/>
    </row>
    <row r="6" spans="1:15" s="5" customFormat="1" ht="21.75" customHeight="1">
      <c r="A6" s="41"/>
      <c r="B6" s="41"/>
      <c r="C6" s="70" t="s">
        <v>95</v>
      </c>
      <c r="D6" s="70"/>
      <c r="E6" s="70"/>
      <c r="F6" s="70"/>
      <c r="G6" s="41"/>
      <c r="H6" s="7"/>
      <c r="I6" s="7"/>
      <c r="J6" s="7"/>
      <c r="K6" s="7"/>
      <c r="L6" s="7"/>
      <c r="M6" s="7"/>
      <c r="N6" s="7"/>
      <c r="O6" s="7"/>
    </row>
    <row r="7" spans="1:15" s="5" customFormat="1" ht="9" customHeight="1">
      <c r="A7" s="41"/>
      <c r="B7" s="41"/>
      <c r="C7" s="41"/>
      <c r="D7" s="41"/>
      <c r="E7" s="41"/>
      <c r="F7" s="41"/>
      <c r="G7" s="41"/>
      <c r="H7" s="7"/>
      <c r="I7" s="7"/>
      <c r="J7" s="7"/>
      <c r="K7" s="7"/>
      <c r="L7" s="7"/>
      <c r="M7" s="7"/>
      <c r="N7" s="7"/>
      <c r="O7" s="7"/>
    </row>
    <row r="8" spans="1:15" s="5" customFormat="1" ht="30" customHeight="1">
      <c r="A8" s="42" t="s">
        <v>96</v>
      </c>
      <c r="B8" s="71"/>
      <c r="C8" s="72"/>
      <c r="D8" s="73" t="s">
        <v>97</v>
      </c>
      <c r="E8" s="73"/>
      <c r="F8" s="77">
        <v>44669</v>
      </c>
      <c r="G8" s="77"/>
      <c r="H8" s="7"/>
      <c r="I8" s="7"/>
      <c r="J8" s="7"/>
      <c r="K8" s="7"/>
      <c r="L8" s="7"/>
      <c r="M8" s="7"/>
      <c r="N8" s="7"/>
      <c r="O8" s="7"/>
    </row>
    <row r="9" spans="1:15" s="5" customFormat="1" ht="21.75" customHeight="1">
      <c r="A9" s="42" t="s">
        <v>98</v>
      </c>
      <c r="B9" s="74"/>
      <c r="C9" s="74"/>
      <c r="D9" s="73" t="s">
        <v>99</v>
      </c>
      <c r="E9" s="73"/>
      <c r="F9" s="78" t="s">
        <v>109</v>
      </c>
      <c r="G9" s="78"/>
      <c r="H9" s="7"/>
      <c r="I9" s="7"/>
      <c r="J9" s="7"/>
      <c r="K9" s="7"/>
      <c r="L9" s="7"/>
      <c r="M9" s="7"/>
      <c r="N9" s="7"/>
      <c r="O9" s="7"/>
    </row>
    <row r="10" spans="1:15" s="5" customFormat="1" ht="24" customHeight="1">
      <c r="A10" s="42" t="s">
        <v>100</v>
      </c>
      <c r="B10" s="71" t="s">
        <v>101</v>
      </c>
      <c r="C10" s="76"/>
      <c r="D10" s="76"/>
      <c r="E10" s="76"/>
      <c r="F10" s="76"/>
      <c r="G10" s="76"/>
      <c r="H10" s="7"/>
      <c r="I10" s="7"/>
      <c r="J10" s="7"/>
      <c r="K10" s="7"/>
      <c r="L10" s="7"/>
      <c r="M10" s="7"/>
      <c r="N10" s="7"/>
      <c r="O10" s="7"/>
    </row>
    <row r="11" spans="1:15" ht="10.5" customHeight="1">
      <c r="A11" s="68"/>
      <c r="B11" s="68"/>
      <c r="C11" s="68"/>
      <c r="D11" s="68"/>
      <c r="E11" s="68"/>
      <c r="F11" s="68"/>
      <c r="G11" s="68"/>
    </row>
    <row r="12" spans="1:15" s="2" customFormat="1" ht="25.5" customHeight="1">
      <c r="A12" s="1" t="s">
        <v>2</v>
      </c>
      <c r="B12" s="1" t="s">
        <v>0</v>
      </c>
      <c r="C12" s="1" t="s">
        <v>3</v>
      </c>
      <c r="D12" s="1" t="s">
        <v>4</v>
      </c>
      <c r="E12" s="1" t="s">
        <v>102</v>
      </c>
      <c r="F12" s="1" t="s">
        <v>103</v>
      </c>
      <c r="G12" s="1" t="s">
        <v>104</v>
      </c>
    </row>
    <row r="13" spans="1:15" ht="15.95" customHeight="1">
      <c r="A13" s="58" t="s">
        <v>80</v>
      </c>
      <c r="B13" s="22" t="s">
        <v>82</v>
      </c>
      <c r="C13" s="82" t="s">
        <v>9</v>
      </c>
      <c r="D13" s="23" t="s">
        <v>49</v>
      </c>
      <c r="E13" s="3">
        <v>160</v>
      </c>
      <c r="F13" s="4"/>
      <c r="G13" s="12">
        <f>F13*E13</f>
        <v>0</v>
      </c>
    </row>
    <row r="14" spans="1:15" ht="15.95" customHeight="1">
      <c r="A14" s="58"/>
      <c r="B14" s="22" t="s">
        <v>83</v>
      </c>
      <c r="C14" s="64"/>
      <c r="D14" s="23" t="s">
        <v>50</v>
      </c>
      <c r="E14" s="3">
        <v>340</v>
      </c>
      <c r="F14" s="4"/>
      <c r="G14" s="12">
        <f t="shared" ref="G14:G74" si="0">F14*E14</f>
        <v>0</v>
      </c>
      <c r="H14" t="s">
        <v>111</v>
      </c>
    </row>
    <row r="15" spans="1:15" ht="15.95" customHeight="1" thickBot="1">
      <c r="A15" s="58"/>
      <c r="B15" s="24" t="s">
        <v>81</v>
      </c>
      <c r="C15" s="65"/>
      <c r="D15" s="25" t="s">
        <v>51</v>
      </c>
      <c r="E15" s="8">
        <v>590</v>
      </c>
      <c r="F15" s="9"/>
      <c r="G15" s="12">
        <f t="shared" si="0"/>
        <v>0</v>
      </c>
      <c r="H15" t="s">
        <v>111</v>
      </c>
    </row>
    <row r="16" spans="1:15" ht="15.95" customHeight="1" thickTop="1">
      <c r="A16" s="58"/>
      <c r="B16" s="26"/>
      <c r="C16" s="83" t="s">
        <v>11</v>
      </c>
      <c r="D16" s="27" t="s">
        <v>49</v>
      </c>
      <c r="E16" s="10">
        <v>155</v>
      </c>
      <c r="F16" s="11"/>
      <c r="G16" s="12">
        <f t="shared" si="0"/>
        <v>0</v>
      </c>
      <c r="H16" t="s">
        <v>111</v>
      </c>
    </row>
    <row r="17" spans="1:8" ht="15.95" customHeight="1" thickBot="1">
      <c r="A17" s="59"/>
      <c r="B17" s="28"/>
      <c r="C17" s="84"/>
      <c r="D17" s="23" t="s">
        <v>50</v>
      </c>
      <c r="E17" s="3">
        <v>320</v>
      </c>
      <c r="F17" s="4"/>
      <c r="G17" s="12">
        <f t="shared" si="0"/>
        <v>0</v>
      </c>
      <c r="H17" t="s">
        <v>111</v>
      </c>
    </row>
    <row r="18" spans="1:8" ht="15.95" customHeight="1" thickTop="1">
      <c r="A18" s="58"/>
      <c r="B18" s="39" t="s">
        <v>10</v>
      </c>
      <c r="C18" s="84"/>
      <c r="D18" s="38" t="s">
        <v>1</v>
      </c>
      <c r="E18" s="36">
        <v>175</v>
      </c>
      <c r="F18" s="37"/>
      <c r="G18" s="12">
        <f t="shared" si="0"/>
        <v>0</v>
      </c>
    </row>
    <row r="19" spans="1:8" ht="15.95" customHeight="1">
      <c r="A19" s="58"/>
      <c r="B19" s="40" t="s">
        <v>12</v>
      </c>
      <c r="C19" s="84"/>
      <c r="D19" s="38" t="s">
        <v>77</v>
      </c>
      <c r="E19" s="36">
        <v>345</v>
      </c>
      <c r="F19" s="37"/>
      <c r="G19" s="12">
        <f t="shared" si="0"/>
        <v>0</v>
      </c>
    </row>
    <row r="20" spans="1:8" ht="15.95" customHeight="1" thickBot="1">
      <c r="A20" s="58"/>
      <c r="B20" s="29" t="s">
        <v>84</v>
      </c>
      <c r="C20" s="85"/>
      <c r="D20" s="25" t="s">
        <v>51</v>
      </c>
      <c r="E20" s="8">
        <v>560</v>
      </c>
      <c r="F20" s="9"/>
      <c r="G20" s="12">
        <f t="shared" si="0"/>
        <v>0</v>
      </c>
      <c r="H20" t="s">
        <v>112</v>
      </c>
    </row>
    <row r="21" spans="1:8" ht="15.95" customHeight="1" thickTop="1">
      <c r="A21" s="60"/>
      <c r="B21" s="26" t="s">
        <v>86</v>
      </c>
      <c r="C21" s="50" t="s">
        <v>13</v>
      </c>
      <c r="D21" s="27" t="s">
        <v>49</v>
      </c>
      <c r="E21" s="10">
        <v>150</v>
      </c>
      <c r="F21" s="11"/>
      <c r="G21" s="12">
        <f t="shared" si="0"/>
        <v>0</v>
      </c>
    </row>
    <row r="22" spans="1:8" ht="15.95" customHeight="1">
      <c r="A22" s="58"/>
      <c r="B22" s="28" t="s">
        <v>85</v>
      </c>
      <c r="C22" s="51"/>
      <c r="D22" s="23" t="s">
        <v>50</v>
      </c>
      <c r="E22" s="3">
        <v>310</v>
      </c>
      <c r="F22" s="4"/>
      <c r="G22" s="12">
        <f t="shared" si="0"/>
        <v>0</v>
      </c>
    </row>
    <row r="23" spans="1:8" ht="15.95" customHeight="1" thickBot="1">
      <c r="A23" s="58"/>
      <c r="B23" s="29" t="s">
        <v>87</v>
      </c>
      <c r="C23" s="52"/>
      <c r="D23" s="25" t="s">
        <v>51</v>
      </c>
      <c r="E23" s="8">
        <v>540</v>
      </c>
      <c r="F23" s="9"/>
      <c r="G23" s="12">
        <f t="shared" si="0"/>
        <v>0</v>
      </c>
    </row>
    <row r="24" spans="1:8" ht="15.95" customHeight="1" thickTop="1">
      <c r="A24" s="58"/>
      <c r="B24" s="26"/>
      <c r="C24" s="50" t="s">
        <v>14</v>
      </c>
      <c r="D24" s="27" t="s">
        <v>49</v>
      </c>
      <c r="E24" s="10">
        <v>155</v>
      </c>
      <c r="F24" s="11"/>
      <c r="G24" s="12">
        <f t="shared" si="0"/>
        <v>0</v>
      </c>
    </row>
    <row r="25" spans="1:8" ht="15.95" customHeight="1">
      <c r="A25" s="58"/>
      <c r="B25" s="28" t="s">
        <v>89</v>
      </c>
      <c r="C25" s="51"/>
      <c r="D25" s="23" t="s">
        <v>50</v>
      </c>
      <c r="E25" s="3">
        <v>320</v>
      </c>
      <c r="F25" s="4"/>
      <c r="G25" s="12">
        <f t="shared" si="0"/>
        <v>0</v>
      </c>
    </row>
    <row r="26" spans="1:8" ht="15.95" customHeight="1" thickBot="1">
      <c r="A26" s="58"/>
      <c r="B26" s="29" t="s">
        <v>88</v>
      </c>
      <c r="C26" s="52"/>
      <c r="D26" s="25" t="s">
        <v>51</v>
      </c>
      <c r="E26" s="8">
        <v>560</v>
      </c>
      <c r="F26" s="9"/>
      <c r="G26" s="12">
        <f t="shared" si="0"/>
        <v>0</v>
      </c>
    </row>
    <row r="27" spans="1:8" ht="15.95" customHeight="1" thickTop="1">
      <c r="A27" s="58"/>
      <c r="B27" s="26"/>
      <c r="C27" s="50" t="s">
        <v>15</v>
      </c>
      <c r="D27" s="30" t="s">
        <v>49</v>
      </c>
      <c r="E27" s="10">
        <v>185</v>
      </c>
      <c r="F27" s="11"/>
      <c r="G27" s="12">
        <f t="shared" si="0"/>
        <v>0</v>
      </c>
    </row>
    <row r="28" spans="1:8" ht="15.95" customHeight="1">
      <c r="A28" s="58"/>
      <c r="B28" s="28" t="s">
        <v>90</v>
      </c>
      <c r="C28" s="51"/>
      <c r="D28" s="31" t="s">
        <v>50</v>
      </c>
      <c r="E28" s="3">
        <v>420</v>
      </c>
      <c r="F28" s="4"/>
      <c r="G28" s="12">
        <f t="shared" si="0"/>
        <v>0</v>
      </c>
    </row>
    <row r="29" spans="1:8" ht="15.95" customHeight="1" thickBot="1">
      <c r="A29" s="58"/>
      <c r="B29" s="29" t="s">
        <v>91</v>
      </c>
      <c r="C29" s="52"/>
      <c r="D29" s="32" t="s">
        <v>52</v>
      </c>
      <c r="E29" s="8">
        <v>730</v>
      </c>
      <c r="F29" s="9"/>
      <c r="G29" s="12">
        <f t="shared" si="0"/>
        <v>0</v>
      </c>
    </row>
    <row r="30" spans="1:8" ht="15.95" customHeight="1" thickTop="1">
      <c r="A30" s="58"/>
      <c r="B30" s="26"/>
      <c r="C30" s="50" t="s">
        <v>16</v>
      </c>
      <c r="D30" s="30" t="s">
        <v>49</v>
      </c>
      <c r="E30" s="10">
        <v>185</v>
      </c>
      <c r="F30" s="11"/>
      <c r="G30" s="12">
        <f t="shared" si="0"/>
        <v>0</v>
      </c>
    </row>
    <row r="31" spans="1:8" ht="15.95" customHeight="1">
      <c r="A31" s="58"/>
      <c r="B31" s="28" t="s">
        <v>92</v>
      </c>
      <c r="C31" s="51"/>
      <c r="D31" s="31" t="s">
        <v>50</v>
      </c>
      <c r="E31" s="3">
        <v>420</v>
      </c>
      <c r="F31" s="4"/>
      <c r="G31" s="12">
        <f t="shared" si="0"/>
        <v>0</v>
      </c>
    </row>
    <row r="32" spans="1:8" ht="15.95" customHeight="1" thickBot="1">
      <c r="A32" s="58"/>
      <c r="B32" s="29"/>
      <c r="C32" s="52"/>
      <c r="D32" s="32" t="s">
        <v>52</v>
      </c>
      <c r="E32" s="8">
        <v>730</v>
      </c>
      <c r="F32" s="9"/>
      <c r="G32" s="12">
        <f t="shared" si="0"/>
        <v>0</v>
      </c>
    </row>
    <row r="33" spans="1:8" ht="15.95" customHeight="1" thickTop="1">
      <c r="A33" s="58" t="s">
        <v>79</v>
      </c>
      <c r="B33" s="26" t="s">
        <v>17</v>
      </c>
      <c r="C33" s="50" t="s">
        <v>18</v>
      </c>
      <c r="D33" s="30" t="s">
        <v>49</v>
      </c>
      <c r="E33" s="10">
        <v>175</v>
      </c>
      <c r="F33" s="11"/>
      <c r="G33" s="12">
        <f t="shared" si="0"/>
        <v>0</v>
      </c>
    </row>
    <row r="34" spans="1:8" ht="15.95" customHeight="1">
      <c r="A34" s="58"/>
      <c r="B34" s="28" t="s">
        <v>19</v>
      </c>
      <c r="C34" s="51"/>
      <c r="D34" s="31" t="s">
        <v>50</v>
      </c>
      <c r="E34" s="3">
        <v>390</v>
      </c>
      <c r="F34" s="4"/>
      <c r="G34" s="12">
        <f t="shared" si="0"/>
        <v>0</v>
      </c>
    </row>
    <row r="35" spans="1:8" ht="15.95" customHeight="1" thickBot="1">
      <c r="A35" s="58"/>
      <c r="B35" s="29" t="s">
        <v>20</v>
      </c>
      <c r="C35" s="52"/>
      <c r="D35" s="32" t="s">
        <v>52</v>
      </c>
      <c r="E35" s="8">
        <v>720</v>
      </c>
      <c r="F35" s="9"/>
      <c r="G35" s="12">
        <f t="shared" si="0"/>
        <v>0</v>
      </c>
    </row>
    <row r="36" spans="1:8" ht="15.95" customHeight="1" thickTop="1">
      <c r="A36" s="58"/>
      <c r="B36" s="26" t="s">
        <v>21</v>
      </c>
      <c r="C36" s="50" t="s">
        <v>22</v>
      </c>
      <c r="D36" s="30" t="s">
        <v>49</v>
      </c>
      <c r="E36" s="10">
        <v>175</v>
      </c>
      <c r="F36" s="11"/>
      <c r="G36" s="12">
        <f t="shared" si="0"/>
        <v>0</v>
      </c>
    </row>
    <row r="37" spans="1:8" ht="15.95" customHeight="1">
      <c r="A37" s="58"/>
      <c r="B37" s="28" t="s">
        <v>23</v>
      </c>
      <c r="C37" s="51"/>
      <c r="D37" s="31" t="s">
        <v>50</v>
      </c>
      <c r="E37" s="3">
        <v>390</v>
      </c>
      <c r="F37" s="4"/>
      <c r="G37" s="12">
        <f t="shared" si="0"/>
        <v>0</v>
      </c>
    </row>
    <row r="38" spans="1:8" ht="15.95" customHeight="1" thickBot="1">
      <c r="A38" s="58"/>
      <c r="B38" s="29" t="s">
        <v>24</v>
      </c>
      <c r="C38" s="52"/>
      <c r="D38" s="32" t="s">
        <v>52</v>
      </c>
      <c r="E38" s="8">
        <v>720</v>
      </c>
      <c r="F38" s="9"/>
      <c r="G38" s="12">
        <f t="shared" si="0"/>
        <v>0</v>
      </c>
    </row>
    <row r="39" spans="1:8" ht="15.95" customHeight="1" thickTop="1">
      <c r="A39" s="58"/>
      <c r="B39" s="26" t="s">
        <v>25</v>
      </c>
      <c r="C39" s="50" t="s">
        <v>26</v>
      </c>
      <c r="D39" s="30" t="s">
        <v>49</v>
      </c>
      <c r="E39" s="10">
        <v>175</v>
      </c>
      <c r="F39" s="11"/>
      <c r="G39" s="12">
        <f t="shared" si="0"/>
        <v>0</v>
      </c>
    </row>
    <row r="40" spans="1:8" ht="15.95" customHeight="1">
      <c r="A40" s="58"/>
      <c r="B40" s="28" t="s">
        <v>27</v>
      </c>
      <c r="C40" s="51"/>
      <c r="D40" s="31" t="s">
        <v>50</v>
      </c>
      <c r="E40" s="3">
        <v>390</v>
      </c>
      <c r="F40" s="4"/>
      <c r="G40" s="12">
        <f t="shared" si="0"/>
        <v>0</v>
      </c>
    </row>
    <row r="41" spans="1:8" ht="15.95" customHeight="1" thickBot="1">
      <c r="A41" s="58"/>
      <c r="B41" s="29" t="s">
        <v>28</v>
      </c>
      <c r="C41" s="52"/>
      <c r="D41" s="32" t="s">
        <v>52</v>
      </c>
      <c r="E41" s="8">
        <v>720</v>
      </c>
      <c r="F41" s="9"/>
      <c r="G41" s="12">
        <f t="shared" si="0"/>
        <v>0</v>
      </c>
    </row>
    <row r="42" spans="1:8" ht="15.95" customHeight="1" thickTop="1">
      <c r="A42" s="58"/>
      <c r="B42" s="26" t="s">
        <v>29</v>
      </c>
      <c r="C42" s="50" t="s">
        <v>30</v>
      </c>
      <c r="D42" s="30" t="s">
        <v>49</v>
      </c>
      <c r="E42" s="10">
        <v>175</v>
      </c>
      <c r="F42" s="11"/>
      <c r="G42" s="12">
        <f t="shared" si="0"/>
        <v>0</v>
      </c>
      <c r="H42" t="s">
        <v>112</v>
      </c>
    </row>
    <row r="43" spans="1:8" ht="15.95" customHeight="1">
      <c r="A43" s="58"/>
      <c r="B43" s="28" t="s">
        <v>31</v>
      </c>
      <c r="C43" s="51"/>
      <c r="D43" s="31" t="s">
        <v>50</v>
      </c>
      <c r="E43" s="3">
        <v>390</v>
      </c>
      <c r="F43" s="4"/>
      <c r="G43" s="12">
        <f t="shared" si="0"/>
        <v>0</v>
      </c>
      <c r="H43" t="s">
        <v>112</v>
      </c>
    </row>
    <row r="44" spans="1:8" ht="15.95" customHeight="1" thickBot="1">
      <c r="A44" s="58"/>
      <c r="B44" s="29" t="s">
        <v>32</v>
      </c>
      <c r="C44" s="52"/>
      <c r="D44" s="32" t="s">
        <v>52</v>
      </c>
      <c r="E44" s="8">
        <v>720</v>
      </c>
      <c r="F44" s="9"/>
      <c r="G44" s="12">
        <f t="shared" si="0"/>
        <v>0</v>
      </c>
      <c r="H44" t="s">
        <v>112</v>
      </c>
    </row>
    <row r="45" spans="1:8" ht="15.95" customHeight="1" thickTop="1">
      <c r="A45" s="58"/>
      <c r="B45" s="26" t="s">
        <v>33</v>
      </c>
      <c r="C45" s="50" t="s">
        <v>34</v>
      </c>
      <c r="D45" s="30" t="s">
        <v>49</v>
      </c>
      <c r="E45" s="10">
        <v>175</v>
      </c>
      <c r="F45" s="11"/>
      <c r="G45" s="12">
        <f t="shared" si="0"/>
        <v>0</v>
      </c>
    </row>
    <row r="46" spans="1:8" ht="15.95" customHeight="1">
      <c r="A46" s="58"/>
      <c r="B46" s="28" t="s">
        <v>35</v>
      </c>
      <c r="C46" s="51"/>
      <c r="D46" s="31" t="s">
        <v>50</v>
      </c>
      <c r="E46" s="3">
        <v>390</v>
      </c>
      <c r="F46" s="4"/>
      <c r="G46" s="12">
        <f t="shared" si="0"/>
        <v>0</v>
      </c>
    </row>
    <row r="47" spans="1:8" ht="15.95" customHeight="1" thickBot="1">
      <c r="A47" s="58"/>
      <c r="B47" s="29" t="s">
        <v>36</v>
      </c>
      <c r="C47" s="52"/>
      <c r="D47" s="32" t="s">
        <v>52</v>
      </c>
      <c r="E47" s="8">
        <v>720</v>
      </c>
      <c r="F47" s="9"/>
      <c r="G47" s="12">
        <f t="shared" si="0"/>
        <v>0</v>
      </c>
      <c r="H47" t="s">
        <v>112</v>
      </c>
    </row>
    <row r="48" spans="1:8" ht="15.95" customHeight="1" thickTop="1">
      <c r="A48" s="58"/>
      <c r="B48" s="26" t="s">
        <v>37</v>
      </c>
      <c r="C48" s="50" t="s">
        <v>38</v>
      </c>
      <c r="D48" s="30" t="s">
        <v>49</v>
      </c>
      <c r="E48" s="10">
        <v>175</v>
      </c>
      <c r="F48" s="11"/>
      <c r="G48" s="12">
        <f t="shared" si="0"/>
        <v>0</v>
      </c>
    </row>
    <row r="49" spans="1:11" ht="15.95" customHeight="1">
      <c r="A49" s="58"/>
      <c r="B49" s="28" t="s">
        <v>39</v>
      </c>
      <c r="C49" s="51"/>
      <c r="D49" s="31" t="s">
        <v>50</v>
      </c>
      <c r="E49" s="3">
        <v>390</v>
      </c>
      <c r="F49" s="4"/>
      <c r="G49" s="12">
        <f t="shared" si="0"/>
        <v>0</v>
      </c>
    </row>
    <row r="50" spans="1:11" ht="15.95" customHeight="1" thickBot="1">
      <c r="A50" s="59"/>
      <c r="B50" s="29" t="s">
        <v>40</v>
      </c>
      <c r="C50" s="52"/>
      <c r="D50" s="32" t="s">
        <v>52</v>
      </c>
      <c r="E50" s="8">
        <v>720</v>
      </c>
      <c r="F50" s="9"/>
      <c r="G50" s="12">
        <f t="shared" si="0"/>
        <v>0</v>
      </c>
    </row>
    <row r="51" spans="1:11" ht="15.95" customHeight="1" thickTop="1">
      <c r="A51" s="58"/>
      <c r="B51" s="26" t="s">
        <v>41</v>
      </c>
      <c r="C51" s="50" t="s">
        <v>42</v>
      </c>
      <c r="D51" s="30" t="s">
        <v>49</v>
      </c>
      <c r="E51" s="10">
        <v>175</v>
      </c>
      <c r="F51" s="11"/>
      <c r="G51" s="12">
        <f t="shared" si="0"/>
        <v>0</v>
      </c>
      <c r="H51" t="s">
        <v>112</v>
      </c>
    </row>
    <row r="52" spans="1:11" ht="15.95" customHeight="1">
      <c r="A52" s="61"/>
      <c r="B52" s="28" t="s">
        <v>43</v>
      </c>
      <c r="C52" s="51"/>
      <c r="D52" s="31" t="s">
        <v>50</v>
      </c>
      <c r="E52" s="3">
        <v>390</v>
      </c>
      <c r="F52" s="4"/>
      <c r="G52" s="12">
        <f t="shared" si="0"/>
        <v>0</v>
      </c>
      <c r="H52" t="s">
        <v>112</v>
      </c>
    </row>
    <row r="53" spans="1:11" ht="15.95" customHeight="1" thickBot="1">
      <c r="A53" s="58"/>
      <c r="B53" s="29" t="s">
        <v>44</v>
      </c>
      <c r="C53" s="52"/>
      <c r="D53" s="32" t="s">
        <v>52</v>
      </c>
      <c r="E53" s="8">
        <v>720</v>
      </c>
      <c r="F53" s="9"/>
      <c r="G53" s="12">
        <f t="shared" si="0"/>
        <v>0</v>
      </c>
      <c r="H53" t="s">
        <v>112</v>
      </c>
    </row>
    <row r="54" spans="1:11" ht="15.95" customHeight="1" thickTop="1">
      <c r="A54" s="60"/>
      <c r="B54" s="33" t="s">
        <v>45</v>
      </c>
      <c r="C54" s="63" t="s">
        <v>46</v>
      </c>
      <c r="D54" s="30" t="s">
        <v>49</v>
      </c>
      <c r="E54" s="10">
        <v>175</v>
      </c>
      <c r="F54" s="11"/>
      <c r="G54" s="12">
        <f t="shared" si="0"/>
        <v>0</v>
      </c>
    </row>
    <row r="55" spans="1:11" ht="15.95" customHeight="1">
      <c r="A55" s="58"/>
      <c r="B55" s="22" t="s">
        <v>47</v>
      </c>
      <c r="C55" s="64"/>
      <c r="D55" s="31" t="s">
        <v>50</v>
      </c>
      <c r="E55" s="3">
        <v>390</v>
      </c>
      <c r="F55" s="4"/>
      <c r="G55" s="12">
        <f t="shared" si="0"/>
        <v>0</v>
      </c>
    </row>
    <row r="56" spans="1:11" ht="15.95" customHeight="1" thickBot="1">
      <c r="A56" s="58"/>
      <c r="B56" s="34" t="s">
        <v>48</v>
      </c>
      <c r="C56" s="65"/>
      <c r="D56" s="32" t="s">
        <v>52</v>
      </c>
      <c r="E56" s="8">
        <v>720</v>
      </c>
      <c r="F56" s="9"/>
      <c r="G56" s="12">
        <f t="shared" si="0"/>
        <v>0</v>
      </c>
    </row>
    <row r="57" spans="1:11" ht="15.95" customHeight="1" thickTop="1" thickBot="1">
      <c r="A57" s="62" t="s">
        <v>80</v>
      </c>
      <c r="B57" s="13" t="s">
        <v>53</v>
      </c>
      <c r="C57" s="69" t="s">
        <v>54</v>
      </c>
      <c r="D57" s="14" t="s">
        <v>1</v>
      </c>
      <c r="E57" s="3">
        <v>190</v>
      </c>
      <c r="F57" s="4"/>
      <c r="G57" s="12">
        <f t="shared" si="0"/>
        <v>0</v>
      </c>
      <c r="H57" t="s">
        <v>112</v>
      </c>
    </row>
    <row r="58" spans="1:11" ht="15.95" customHeight="1" thickTop="1" thickBot="1">
      <c r="A58" s="62"/>
      <c r="B58" s="16" t="s">
        <v>110</v>
      </c>
      <c r="C58" s="67"/>
      <c r="D58" s="30" t="s">
        <v>78</v>
      </c>
      <c r="E58" s="8">
        <v>370</v>
      </c>
      <c r="F58" s="9"/>
      <c r="G58" s="12">
        <f t="shared" si="0"/>
        <v>0</v>
      </c>
      <c r="H58" t="s">
        <v>112</v>
      </c>
    </row>
    <row r="59" spans="1:11" ht="15.95" customHeight="1" thickTop="1">
      <c r="A59" s="62"/>
      <c r="B59" s="18" t="s">
        <v>55</v>
      </c>
      <c r="C59" s="66" t="s">
        <v>56</v>
      </c>
      <c r="D59" s="19" t="s">
        <v>1</v>
      </c>
      <c r="E59" s="10">
        <v>190</v>
      </c>
      <c r="F59" s="11"/>
      <c r="G59" s="12">
        <f t="shared" si="0"/>
        <v>0</v>
      </c>
    </row>
    <row r="60" spans="1:11" ht="15.95" customHeight="1" thickBot="1">
      <c r="A60" s="62"/>
      <c r="B60" s="16" t="s">
        <v>57</v>
      </c>
      <c r="C60" s="67"/>
      <c r="D60" s="17" t="s">
        <v>77</v>
      </c>
      <c r="E60" s="8">
        <v>430</v>
      </c>
      <c r="F60" s="9"/>
      <c r="G60" s="12">
        <f t="shared" si="0"/>
        <v>0</v>
      </c>
      <c r="K60">
        <v>4</v>
      </c>
    </row>
    <row r="61" spans="1:11" ht="15.95" customHeight="1" thickTop="1">
      <c r="A61" s="62"/>
      <c r="B61" s="18" t="s">
        <v>58</v>
      </c>
      <c r="C61" s="66" t="s">
        <v>59</v>
      </c>
      <c r="D61" s="19" t="s">
        <v>1</v>
      </c>
      <c r="E61" s="10">
        <v>190</v>
      </c>
      <c r="F61" s="11"/>
      <c r="G61" s="12">
        <f t="shared" si="0"/>
        <v>0</v>
      </c>
    </row>
    <row r="62" spans="1:11" ht="15.95" customHeight="1" thickBot="1">
      <c r="A62" s="62"/>
      <c r="B62" s="16" t="s">
        <v>60</v>
      </c>
      <c r="C62" s="67"/>
      <c r="D62" s="17" t="s">
        <v>77</v>
      </c>
      <c r="E62" s="8">
        <v>430</v>
      </c>
      <c r="F62" s="9"/>
      <c r="G62" s="12">
        <f t="shared" si="0"/>
        <v>0</v>
      </c>
    </row>
    <row r="63" spans="1:11" ht="15.95" customHeight="1" thickTop="1">
      <c r="A63" s="62" t="s">
        <v>79</v>
      </c>
      <c r="B63" s="18" t="s">
        <v>61</v>
      </c>
      <c r="C63" s="66" t="s">
        <v>62</v>
      </c>
      <c r="D63" s="30" t="s">
        <v>49</v>
      </c>
      <c r="E63" s="10">
        <v>200</v>
      </c>
      <c r="F63" s="11"/>
      <c r="G63" s="12">
        <f t="shared" si="0"/>
        <v>0</v>
      </c>
      <c r="H63" t="s">
        <v>112</v>
      </c>
    </row>
    <row r="64" spans="1:11" ht="15.95" customHeight="1" thickBot="1">
      <c r="A64" s="62"/>
      <c r="B64" s="16" t="s">
        <v>63</v>
      </c>
      <c r="C64" s="67"/>
      <c r="D64" s="17" t="s">
        <v>77</v>
      </c>
      <c r="E64" s="8">
        <v>450</v>
      </c>
      <c r="F64" s="9"/>
      <c r="G64" s="12">
        <f t="shared" si="0"/>
        <v>0</v>
      </c>
      <c r="H64" t="s">
        <v>112</v>
      </c>
    </row>
    <row r="65" spans="1:8" ht="15.95" customHeight="1" thickTop="1">
      <c r="A65" s="62"/>
      <c r="B65" s="18" t="s">
        <v>64</v>
      </c>
      <c r="C65" s="63" t="s">
        <v>65</v>
      </c>
      <c r="D65" s="30" t="s">
        <v>49</v>
      </c>
      <c r="E65" s="10">
        <v>200</v>
      </c>
      <c r="F65" s="11"/>
      <c r="G65" s="12">
        <f t="shared" si="0"/>
        <v>0</v>
      </c>
      <c r="H65" t="s">
        <v>112</v>
      </c>
    </row>
    <row r="66" spans="1:8" ht="15.95" customHeight="1" thickBot="1">
      <c r="A66" s="62"/>
      <c r="B66" s="16" t="s">
        <v>66</v>
      </c>
      <c r="C66" s="65"/>
      <c r="D66" s="32" t="s">
        <v>78</v>
      </c>
      <c r="E66" s="8">
        <v>390</v>
      </c>
      <c r="F66" s="9"/>
      <c r="G66" s="12">
        <f t="shared" si="0"/>
        <v>0</v>
      </c>
      <c r="H66" t="s">
        <v>112</v>
      </c>
    </row>
    <row r="67" spans="1:8" ht="15.95" customHeight="1" thickTop="1">
      <c r="A67" s="62"/>
      <c r="B67" s="20" t="s">
        <v>67</v>
      </c>
      <c r="C67" s="80" t="s">
        <v>68</v>
      </c>
      <c r="D67" s="19" t="s">
        <v>1</v>
      </c>
      <c r="E67" s="10">
        <v>215</v>
      </c>
      <c r="F67" s="11"/>
      <c r="G67" s="12">
        <f t="shared" si="0"/>
        <v>0</v>
      </c>
    </row>
    <row r="68" spans="1:8" ht="15.95" customHeight="1" thickBot="1">
      <c r="A68" s="62"/>
      <c r="B68" s="21" t="s">
        <v>69</v>
      </c>
      <c r="C68" s="81"/>
      <c r="D68" s="17" t="s">
        <v>77</v>
      </c>
      <c r="E68" s="8">
        <v>450</v>
      </c>
      <c r="F68" s="9"/>
      <c r="G68" s="12">
        <f t="shared" si="0"/>
        <v>0</v>
      </c>
    </row>
    <row r="69" spans="1:8" ht="15.95" customHeight="1" thickTop="1">
      <c r="A69" s="62"/>
      <c r="B69" s="33" t="s">
        <v>93</v>
      </c>
      <c r="C69" s="63" t="s">
        <v>70</v>
      </c>
      <c r="D69" s="30" t="s">
        <v>49</v>
      </c>
      <c r="E69" s="10">
        <v>200</v>
      </c>
      <c r="F69" s="11"/>
      <c r="G69" s="12">
        <f t="shared" si="0"/>
        <v>0</v>
      </c>
      <c r="H69" t="s">
        <v>112</v>
      </c>
    </row>
    <row r="70" spans="1:8" ht="15.95" customHeight="1" thickBot="1">
      <c r="A70" s="62"/>
      <c r="B70" s="34" t="s">
        <v>94</v>
      </c>
      <c r="C70" s="65"/>
      <c r="D70" s="32" t="s">
        <v>78</v>
      </c>
      <c r="E70" s="8">
        <v>390</v>
      </c>
      <c r="F70" s="9"/>
      <c r="G70" s="12">
        <f t="shared" si="0"/>
        <v>0</v>
      </c>
      <c r="H70" t="s">
        <v>112</v>
      </c>
    </row>
    <row r="71" spans="1:8" ht="15.95" customHeight="1" thickTop="1">
      <c r="A71" s="62"/>
      <c r="B71" s="18" t="s">
        <v>71</v>
      </c>
      <c r="C71" s="66" t="s">
        <v>72</v>
      </c>
      <c r="D71" s="19" t="s">
        <v>1</v>
      </c>
      <c r="E71" s="10">
        <v>220</v>
      </c>
      <c r="F71" s="11"/>
      <c r="G71" s="12">
        <f t="shared" si="0"/>
        <v>0</v>
      </c>
      <c r="H71" t="s">
        <v>112</v>
      </c>
    </row>
    <row r="72" spans="1:8" ht="15.95" customHeight="1" thickBot="1">
      <c r="A72" s="58"/>
      <c r="B72" s="16" t="s">
        <v>73</v>
      </c>
      <c r="C72" s="67"/>
      <c r="D72" s="17" t="s">
        <v>77</v>
      </c>
      <c r="E72" s="8">
        <v>460</v>
      </c>
      <c r="F72" s="9"/>
      <c r="G72" s="12">
        <f t="shared" si="0"/>
        <v>0</v>
      </c>
      <c r="H72" t="s">
        <v>112</v>
      </c>
    </row>
    <row r="73" spans="1:8" ht="15.95" customHeight="1" thickTop="1">
      <c r="A73" s="62"/>
      <c r="B73" s="35" t="s">
        <v>74</v>
      </c>
      <c r="C73" s="50" t="s">
        <v>75</v>
      </c>
      <c r="D73" s="30" t="s">
        <v>49</v>
      </c>
      <c r="E73" s="10">
        <v>200</v>
      </c>
      <c r="F73" s="11"/>
      <c r="G73" s="12">
        <f t="shared" si="0"/>
        <v>0</v>
      </c>
    </row>
    <row r="74" spans="1:8" ht="15.95" customHeight="1" thickBot="1">
      <c r="A74" s="62"/>
      <c r="B74" s="24" t="s">
        <v>76</v>
      </c>
      <c r="C74" s="52"/>
      <c r="D74" s="32" t="s">
        <v>77</v>
      </c>
      <c r="E74" s="8">
        <v>450</v>
      </c>
      <c r="F74" s="9"/>
      <c r="G74" s="15">
        <f t="shared" si="0"/>
        <v>0</v>
      </c>
    </row>
    <row r="75" spans="1:8" ht="18" customHeight="1" thickTop="1" thickBot="1">
      <c r="F75" s="43">
        <f>SUM(F13:F74)</f>
        <v>0</v>
      </c>
      <c r="G75" s="44">
        <f>SUM(G13:G74)</f>
        <v>0</v>
      </c>
    </row>
    <row r="76" spans="1:8" ht="21.75" customHeight="1" thickTop="1">
      <c r="B76" s="46"/>
      <c r="C76" s="45"/>
      <c r="F76" s="6" t="s">
        <v>108</v>
      </c>
      <c r="G76" s="47">
        <v>1</v>
      </c>
    </row>
    <row r="77" spans="1:8" ht="21.75" customHeight="1">
      <c r="B77" s="46"/>
      <c r="C77" s="45"/>
      <c r="G77" s="47"/>
    </row>
    <row r="78" spans="1:8" ht="20.25" customHeight="1" thickBot="1">
      <c r="B78" s="79"/>
      <c r="C78" s="79"/>
      <c r="F78" s="6" t="s">
        <v>105</v>
      </c>
      <c r="G78" s="48">
        <f>G75*G76</f>
        <v>0</v>
      </c>
    </row>
    <row r="79" spans="1:8" ht="15" thickTop="1">
      <c r="B79" s="75" t="s">
        <v>106</v>
      </c>
      <c r="C79" s="75"/>
    </row>
    <row r="80" spans="1:8" ht="30" customHeight="1">
      <c r="B80" s="49"/>
      <c r="C80" s="49"/>
    </row>
    <row r="81" spans="2:3" ht="39.75" customHeight="1">
      <c r="B81" s="49"/>
      <c r="C81" s="49"/>
    </row>
    <row r="82" spans="2:3" ht="27" customHeight="1">
      <c r="B82" s="49"/>
      <c r="C82" s="49"/>
    </row>
    <row r="83" spans="2:3" ht="17.25" customHeight="1">
      <c r="B83" s="49"/>
      <c r="C83" s="49"/>
    </row>
  </sheetData>
  <autoFilter ref="A12:G76"/>
  <mergeCells count="47">
    <mergeCell ref="B82:C82"/>
    <mergeCell ref="B79:C79"/>
    <mergeCell ref="B80:C80"/>
    <mergeCell ref="B10:G10"/>
    <mergeCell ref="F8:G8"/>
    <mergeCell ref="F9:G9"/>
    <mergeCell ref="B78:C78"/>
    <mergeCell ref="C63:C64"/>
    <mergeCell ref="C39:C41"/>
    <mergeCell ref="C73:C74"/>
    <mergeCell ref="C65:C66"/>
    <mergeCell ref="C67:C68"/>
    <mergeCell ref="C13:C15"/>
    <mergeCell ref="C16:C20"/>
    <mergeCell ref="C21:C23"/>
    <mergeCell ref="C24:C26"/>
    <mergeCell ref="C6:F6"/>
    <mergeCell ref="B8:C8"/>
    <mergeCell ref="D8:E8"/>
    <mergeCell ref="B9:C9"/>
    <mergeCell ref="D9:E9"/>
    <mergeCell ref="C71:C72"/>
    <mergeCell ref="C42:C44"/>
    <mergeCell ref="C45:C47"/>
    <mergeCell ref="C61:C62"/>
    <mergeCell ref="A11:G11"/>
    <mergeCell ref="C57:C58"/>
    <mergeCell ref="C59:C60"/>
    <mergeCell ref="C33:C35"/>
    <mergeCell ref="C36:C38"/>
    <mergeCell ref="C69:C70"/>
    <mergeCell ref="B83:C83"/>
    <mergeCell ref="C27:C29"/>
    <mergeCell ref="C30:C32"/>
    <mergeCell ref="B81:C81"/>
    <mergeCell ref="A1:G1"/>
    <mergeCell ref="A2:G2"/>
    <mergeCell ref="A3:G3"/>
    <mergeCell ref="A4:G4"/>
    <mergeCell ref="A5:G5"/>
    <mergeCell ref="A13:A32"/>
    <mergeCell ref="A33:A56"/>
    <mergeCell ref="A57:A62"/>
    <mergeCell ref="A63:A74"/>
    <mergeCell ref="C48:C50"/>
    <mergeCell ref="C51:C53"/>
    <mergeCell ref="C54:C56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 young</dc:creator>
  <cp:lastModifiedBy>123456</cp:lastModifiedBy>
  <dcterms:created xsi:type="dcterms:W3CDTF">2015-06-05T18:19:34Z</dcterms:created>
  <dcterms:modified xsi:type="dcterms:W3CDTF">2022-04-21T02:35:53Z</dcterms:modified>
</cp:coreProperties>
</file>