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bj报价\新建文件夹\"/>
    </mc:Choice>
  </mc:AlternateContent>
  <xr:revisionPtr revIDLastSave="0" documentId="13_ncr:1_{A941F6CF-12E0-4128-919C-DF013F23A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Sheet1!$A$7:$I$57</definedName>
    <definedName name="_xlnm.Print_Area" localSheetId="0">Sheet1!$A$1:$H$58</definedName>
  </definedNames>
  <calcPr calcId="191029"/>
</workbook>
</file>

<file path=xl/calcChain.xml><?xml version="1.0" encoding="utf-8"?>
<calcChain xmlns="http://schemas.openxmlformats.org/spreadsheetml/2006/main"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I44" i="1"/>
  <c r="J43" i="1"/>
  <c r="J42" i="1"/>
  <c r="I42" i="1"/>
  <c r="J41" i="1"/>
  <c r="J40" i="1"/>
  <c r="I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1" i="1"/>
  <c r="J10" i="1"/>
  <c r="J9" i="1"/>
</calcChain>
</file>

<file path=xl/sharedStrings.xml><?xml version="1.0" encoding="utf-8"?>
<sst xmlns="http://schemas.openxmlformats.org/spreadsheetml/2006/main" count="276" uniqueCount="119">
  <si>
    <t>Hong Kong Brilliant Trading Ltd</t>
  </si>
  <si>
    <t>香港晟煜貿易有限公司</t>
  </si>
  <si>
    <t>9/F Hale Weal Industrial Building, 22-28 Tai Chung Road, Tsuen Wan, New Territories, Hong Kong</t>
  </si>
  <si>
    <t>香港新界荃灣柴灣角大涌道22-28號合福工業大廈 9 F</t>
  </si>
  <si>
    <t>版本</t>
  </si>
  <si>
    <t>條形碼</t>
  </si>
  <si>
    <t>商品名稱</t>
  </si>
  <si>
    <t>規格</t>
  </si>
  <si>
    <t>批發價（鎖庫存）</t>
  </si>
  <si>
    <t>订货数量</t>
  </si>
  <si>
    <t>一件代发价</t>
  </si>
  <si>
    <t>銷售指导价</t>
  </si>
  <si>
    <t>挂牌价</t>
  </si>
  <si>
    <t>小计</t>
  </si>
  <si>
    <t>犬糧</t>
  </si>
  <si>
    <t>经典
系列</t>
  </si>
  <si>
    <t>072705116461</t>
  </si>
  <si>
    <t xml:space="preserve">福摩FROMM经典系列·三文鱼蔬果全犬粮 </t>
  </si>
  <si>
    <t>4LB</t>
  </si>
  <si>
    <t>有货</t>
  </si>
  <si>
    <t>072705116430</t>
  </si>
  <si>
    <t>12LB</t>
  </si>
  <si>
    <t>072705116416</t>
  </si>
  <si>
    <t>26LB</t>
  </si>
  <si>
    <t>072705116263</t>
  </si>
  <si>
    <t xml:space="preserve">福摩FROMM经典系列·鸭肉甜薯蔬果全犬粮 </t>
  </si>
  <si>
    <t>072705116232</t>
  </si>
  <si>
    <t>072705116218</t>
  </si>
  <si>
    <t>072705116164</t>
  </si>
  <si>
    <t>福摩FROMM经典系列·鸡肉鱼蔬果全犬粮</t>
  </si>
  <si>
    <t>072705116133</t>
  </si>
  <si>
    <t>072705116119</t>
  </si>
  <si>
    <t>072705116362</t>
  </si>
  <si>
    <t xml:space="preserve">Fromm福摩 白鱼马铃薯配方狗粮 </t>
  </si>
  <si>
    <t>072705116331</t>
  </si>
  <si>
    <t>072705116317</t>
  </si>
  <si>
    <t>无谷
系列</t>
  </si>
  <si>
    <t>072705114740</t>
  </si>
  <si>
    <t xml:space="preserve">福摩FROMM无谷系列·鸡肉芝士蔬果全犬粮 </t>
  </si>
  <si>
    <t>072705114726</t>
  </si>
  <si>
    <t>072705114702</t>
  </si>
  <si>
    <t>072705114146</t>
  </si>
  <si>
    <t xml:space="preserve">福摩FROMM无谷系列·牛肉奶酪蔬果全犬粮 </t>
  </si>
  <si>
    <t>072705114122</t>
  </si>
  <si>
    <t>072705114108</t>
  </si>
  <si>
    <t>072705114443</t>
  </si>
  <si>
    <t xml:space="preserve">福摩FROMM无谷系列·全家禽猎鸟蔬果全犬粮 </t>
  </si>
  <si>
    <t>072705114429</t>
  </si>
  <si>
    <t>072705114405</t>
  </si>
  <si>
    <t>072705114245</t>
  </si>
  <si>
    <t xml:space="preserve">福摩FROMM无谷系列·全鱼蔬果全犬粮  </t>
  </si>
  <si>
    <t>072705114221</t>
  </si>
  <si>
    <t>072705114207</t>
  </si>
  <si>
    <t>072705116546</t>
  </si>
  <si>
    <t xml:space="preserve">福摩FROMM无谷系列·三文鱼鸡鸭蔬果全犬粮  </t>
  </si>
  <si>
    <t>072705116522</t>
  </si>
  <si>
    <t>072705116508</t>
  </si>
  <si>
    <t>072705114641</t>
  </si>
  <si>
    <t xml:space="preserve">福摩FROMM无谷系列·鸭肉兔肉蔬果全犬粮 </t>
  </si>
  <si>
    <t>072705114627</t>
  </si>
  <si>
    <t>072705114603</t>
  </si>
  <si>
    <t>貓糧</t>
  </si>
  <si>
    <t>072705116706</t>
  </si>
  <si>
    <t>福摩FROMM经典系列·三文鱼蔬果全猫粮</t>
  </si>
  <si>
    <t>072705116737</t>
  </si>
  <si>
    <t>10LB</t>
  </si>
  <si>
    <t>072705116607</t>
  </si>
  <si>
    <t>福摩FROMM经典系列·鸭肉甜薯蔬果全猫粮</t>
  </si>
  <si>
    <t>072705116638</t>
  </si>
  <si>
    <t>072705116843</t>
  </si>
  <si>
    <t>福摩FROMM经典系列·鸡肉蔬果全猫粮</t>
  </si>
  <si>
    <t>072705116829</t>
  </si>
  <si>
    <t>072705117444</t>
  </si>
  <si>
    <t>福摩FROMM无谷系列·鸡肉芝士蔬果全猫粮</t>
  </si>
  <si>
    <t>072705117437</t>
  </si>
  <si>
    <t>072705117147</t>
  </si>
  <si>
    <t>福摩FROMM无谷系列·全鱼蔬果全猫粮</t>
  </si>
  <si>
    <t>072705117123</t>
  </si>
  <si>
    <t>072705117246</t>
  </si>
  <si>
    <t>福摩FROMM无谷系列·牛肉奶酪蔬果全猫粮</t>
  </si>
  <si>
    <t>072705117222</t>
  </si>
  <si>
    <t>072705117000</t>
  </si>
  <si>
    <t>福摩FROMM无谷系列·全家禽猎鸟蔬果全猫粮</t>
  </si>
  <si>
    <t>072705117031</t>
  </si>
  <si>
    <t>072705116906</t>
  </si>
  <si>
    <t xml:space="preserve">福摩FROMM无谷系列·三文鱼鸡鸭蔬果全猫粮  </t>
  </si>
  <si>
    <t>072705116935</t>
  </si>
  <si>
    <t>072705117307</t>
  </si>
  <si>
    <t>福摩FROMM无谷系列·鸭肉兔肉蔬果全猫粮</t>
  </si>
  <si>
    <t>072705117338</t>
  </si>
  <si>
    <t>订货活动：1万元起订
                   5万元98折，10万元96折</t>
  </si>
  <si>
    <t>偏远运费：</t>
  </si>
  <si>
    <t>黑龙江， 云南，海南，内蒙古：中包收￥10/包，大包收20/包，小包无偏远运费。</t>
  </si>
  <si>
    <t>青海、新疆、西藏：收￥13/公斤</t>
  </si>
  <si>
    <t>三文魚蔬菜配方-狗</t>
  </si>
  <si>
    <t>鴨肉甜薯蔬菜配方-狗</t>
  </si>
  <si>
    <t>無穀物鷄肉芝士配方-狗</t>
  </si>
  <si>
    <t>無穀物全家禽配方-狗</t>
  </si>
  <si>
    <t>無穀物全魚配方-狗</t>
  </si>
  <si>
    <t>無穀物三文魚雞鴨蔬果配方-狗</t>
  </si>
  <si>
    <t>072705116744</t>
  </si>
  <si>
    <t>三文魚蔬菜配方-猫</t>
  </si>
  <si>
    <t>5LB</t>
  </si>
  <si>
    <t>072705116645</t>
  </si>
  <si>
    <t>鴨肉甜薯蔬菜配方-猫</t>
  </si>
  <si>
    <t>072705116621</t>
  </si>
  <si>
    <t>15LB</t>
  </si>
  <si>
    <t>072705116836</t>
  </si>
  <si>
    <t>鷄肉魚蔬菜配方-猫</t>
  </si>
  <si>
    <t>072705117406</t>
  </si>
  <si>
    <t>無穀物鷄肉芝士蔬菜配方-猫</t>
  </si>
  <si>
    <t>072705117420</t>
  </si>
  <si>
    <t>072705117109</t>
  </si>
  <si>
    <t>無穀物全魚蔬菜配方-猫</t>
  </si>
  <si>
    <t>072705117130</t>
  </si>
  <si>
    <t>無穀物全家禽配方-貓</t>
  </si>
  <si>
    <t>072705116942</t>
  </si>
  <si>
    <t>無穀物三文魚雞鴨蔬果配方-猫</t>
  </si>
  <si>
    <t>072705116928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</si>
</sst>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7"/>
      <color rgb="FF000000"/>
      <name val="Times New Roman"/>
      <family val="1"/>
    </font>
    <font>
      <b/>
      <sz val="28"/>
      <color rgb="FF000000"/>
      <name val="宋体"/>
      <charset val="134"/>
    </font>
    <font>
      <sz val="11"/>
      <color rgb="FF000000"/>
      <name val="Times New Roman"/>
      <family val="1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u/>
      <sz val="14"/>
      <name val="宋体"/>
      <charset val="134"/>
    </font>
    <font>
      <b/>
      <sz val="16"/>
      <color theme="1"/>
      <name val="等线"/>
      <charset val="134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微软雅黑 Light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83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6" fillId="3" borderId="7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" fillId="5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1" fillId="3" borderId="7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1" fillId="3" borderId="4" xfId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1" fillId="3" borderId="14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0" applyFont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2" xfId="0" applyBorder="1"/>
    <xf numFmtId="0" fontId="0" fillId="0" borderId="16" xfId="0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2</xdr:col>
      <xdr:colOff>72277</xdr:colOff>
      <xdr:row>4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85775"/>
          <a:ext cx="172148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zoomScale="85" zoomScaleNormal="85" workbookViewId="0">
      <selection activeCell="A5" sqref="A5:I5"/>
    </sheetView>
  </sheetViews>
  <sheetFormatPr defaultColWidth="9" defaultRowHeight="14.25" x14ac:dyDescent="0.2"/>
  <cols>
    <col min="2" max="2" width="15.375" customWidth="1"/>
    <col min="3" max="3" width="47.625" customWidth="1"/>
    <col min="4" max="4" width="11" customWidth="1"/>
    <col min="5" max="7" width="18.375" style="5" customWidth="1"/>
    <col min="8" max="8" width="17.625" customWidth="1"/>
    <col min="9" max="9" width="9" style="5"/>
  </cols>
  <sheetData>
    <row r="1" spans="1:11" s="3" customFormat="1" ht="38.25" customHeigh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</row>
    <row r="2" spans="1:11" s="3" customFormat="1" ht="44.25" customHeight="1" x14ac:dyDescent="0.2">
      <c r="A2" s="55" t="s">
        <v>1</v>
      </c>
      <c r="B2" s="56"/>
      <c r="C2" s="56"/>
      <c r="D2" s="56"/>
      <c r="E2" s="56"/>
      <c r="F2" s="56"/>
      <c r="G2" s="56"/>
      <c r="H2" s="56"/>
      <c r="I2" s="56"/>
    </row>
    <row r="3" spans="1:11" s="3" customFormat="1" ht="21.75" customHeight="1" x14ac:dyDescent="0.2">
      <c r="A3" s="57" t="s">
        <v>2</v>
      </c>
      <c r="B3" s="58"/>
      <c r="C3" s="58"/>
      <c r="D3" s="58"/>
      <c r="E3" s="58"/>
      <c r="F3" s="58"/>
      <c r="G3" s="58"/>
      <c r="H3" s="58"/>
      <c r="I3" s="58"/>
    </row>
    <row r="4" spans="1:11" s="3" customFormat="1" ht="21.75" customHeight="1" x14ac:dyDescent="0.2">
      <c r="A4" s="59" t="s">
        <v>3</v>
      </c>
      <c r="B4" s="60"/>
      <c r="C4" s="60"/>
      <c r="D4" s="60"/>
      <c r="E4" s="60"/>
      <c r="F4" s="60"/>
      <c r="G4" s="60"/>
      <c r="H4" s="60"/>
      <c r="I4" s="60"/>
    </row>
    <row r="5" spans="1:11" s="3" customFormat="1" ht="21.75" customHeight="1" x14ac:dyDescent="0.2">
      <c r="A5" s="61"/>
      <c r="B5" s="62"/>
      <c r="C5" s="62"/>
      <c r="D5" s="62"/>
      <c r="E5" s="62"/>
      <c r="F5" s="62"/>
      <c r="G5" s="62"/>
      <c r="H5" s="62"/>
      <c r="I5" s="62"/>
    </row>
    <row r="6" spans="1:11" x14ac:dyDescent="0.2">
      <c r="A6" s="63"/>
      <c r="B6" s="63"/>
      <c r="C6" s="63"/>
      <c r="D6" s="63"/>
      <c r="E6" s="63"/>
      <c r="F6" s="63"/>
      <c r="G6" s="63"/>
      <c r="H6" s="63"/>
      <c r="I6" s="63"/>
    </row>
    <row r="7" spans="1:11" s="4" customFormat="1" ht="25.5" customHeight="1" x14ac:dyDescent="0.2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</row>
    <row r="8" spans="1:11" ht="21.75" customHeight="1" x14ac:dyDescent="0.2">
      <c r="A8" s="64" t="s">
        <v>14</v>
      </c>
      <c r="B8" s="64"/>
      <c r="C8" s="64"/>
      <c r="D8" s="64"/>
      <c r="E8" s="64"/>
      <c r="F8" s="64"/>
      <c r="G8" s="64"/>
      <c r="H8" s="64"/>
      <c r="I8" s="64"/>
      <c r="J8" s="64"/>
    </row>
    <row r="9" spans="1:11" ht="15.95" customHeight="1" x14ac:dyDescent="0.2">
      <c r="A9" s="70" t="s">
        <v>15</v>
      </c>
      <c r="B9" s="7" t="s">
        <v>16</v>
      </c>
      <c r="C9" s="74" t="s">
        <v>17</v>
      </c>
      <c r="D9" s="8" t="s">
        <v>18</v>
      </c>
      <c r="E9" s="9">
        <v>170</v>
      </c>
      <c r="F9" s="10"/>
      <c r="G9" s="11">
        <v>180</v>
      </c>
      <c r="H9" s="12">
        <v>210</v>
      </c>
      <c r="I9" s="48">
        <v>263</v>
      </c>
      <c r="J9" s="49">
        <f>E9*F9</f>
        <v>0</v>
      </c>
      <c r="K9" t="s">
        <v>19</v>
      </c>
    </row>
    <row r="10" spans="1:11" ht="15.95" customHeight="1" x14ac:dyDescent="0.2">
      <c r="A10" s="71"/>
      <c r="B10" s="13" t="s">
        <v>20</v>
      </c>
      <c r="C10" s="74"/>
      <c r="D10" s="14" t="s">
        <v>21</v>
      </c>
      <c r="E10" s="11">
        <v>360</v>
      </c>
      <c r="F10" s="15"/>
      <c r="G10" s="11">
        <v>380</v>
      </c>
      <c r="H10" s="16">
        <v>448</v>
      </c>
      <c r="I10" s="50">
        <v>580</v>
      </c>
      <c r="J10" s="51">
        <f t="shared" ref="J10:J38" si="0">E10*F10</f>
        <v>0</v>
      </c>
      <c r="K10" t="s">
        <v>19</v>
      </c>
    </row>
    <row r="11" spans="1:11" ht="15.95" customHeight="1" x14ac:dyDescent="0.2">
      <c r="A11" s="71"/>
      <c r="B11" s="17" t="s">
        <v>22</v>
      </c>
      <c r="C11" s="75"/>
      <c r="D11" s="18" t="s">
        <v>23</v>
      </c>
      <c r="E11" s="11">
        <v>620</v>
      </c>
      <c r="F11" s="15"/>
      <c r="G11" s="11">
        <v>650</v>
      </c>
      <c r="H11" s="16">
        <v>748</v>
      </c>
      <c r="I11" s="50">
        <f t="shared" ref="I11:I44" si="1">H11/0.8</f>
        <v>935</v>
      </c>
      <c r="J11" s="51">
        <f t="shared" si="0"/>
        <v>0</v>
      </c>
      <c r="K11" t="s">
        <v>19</v>
      </c>
    </row>
    <row r="12" spans="1:11" ht="15.95" customHeight="1" x14ac:dyDescent="0.2">
      <c r="A12" s="71"/>
      <c r="B12" s="19" t="s">
        <v>24</v>
      </c>
      <c r="C12" s="76" t="s">
        <v>25</v>
      </c>
      <c r="D12" s="20" t="s">
        <v>18</v>
      </c>
      <c r="E12" s="11">
        <v>165</v>
      </c>
      <c r="F12" s="15"/>
      <c r="G12" s="11">
        <v>175</v>
      </c>
      <c r="H12" s="16">
        <v>210</v>
      </c>
      <c r="I12" s="50">
        <v>260</v>
      </c>
      <c r="J12" s="51">
        <f t="shared" si="0"/>
        <v>0</v>
      </c>
      <c r="K12" t="s">
        <v>19</v>
      </c>
    </row>
    <row r="13" spans="1:11" ht="15.95" customHeight="1" x14ac:dyDescent="0.2">
      <c r="A13" s="71"/>
      <c r="B13" s="19" t="s">
        <v>26</v>
      </c>
      <c r="C13" s="77"/>
      <c r="D13" s="21" t="s">
        <v>21</v>
      </c>
      <c r="E13" s="11">
        <v>340</v>
      </c>
      <c r="F13" s="15"/>
      <c r="G13" s="11">
        <v>360</v>
      </c>
      <c r="H13" s="16">
        <v>448</v>
      </c>
      <c r="I13" s="50">
        <v>575</v>
      </c>
      <c r="J13" s="51">
        <f t="shared" si="0"/>
        <v>0</v>
      </c>
      <c r="K13" t="s">
        <v>19</v>
      </c>
    </row>
    <row r="14" spans="1:11" ht="15.95" customHeight="1" x14ac:dyDescent="0.2">
      <c r="A14" s="71"/>
      <c r="B14" s="19" t="s">
        <v>27</v>
      </c>
      <c r="C14" s="78"/>
      <c r="D14" s="18" t="s">
        <v>23</v>
      </c>
      <c r="E14" s="22">
        <v>590</v>
      </c>
      <c r="F14" s="23"/>
      <c r="G14" s="11">
        <v>620</v>
      </c>
      <c r="H14" s="16">
        <v>748</v>
      </c>
      <c r="I14" s="50">
        <v>985</v>
      </c>
      <c r="J14" s="51">
        <f t="shared" si="0"/>
        <v>0</v>
      </c>
      <c r="K14" t="s">
        <v>19</v>
      </c>
    </row>
    <row r="15" spans="1:11" ht="15.95" customHeight="1" x14ac:dyDescent="0.2">
      <c r="A15" s="71"/>
      <c r="B15" s="19" t="s">
        <v>28</v>
      </c>
      <c r="C15" s="79" t="s">
        <v>29</v>
      </c>
      <c r="D15" s="20" t="s">
        <v>18</v>
      </c>
      <c r="E15" s="11">
        <v>160</v>
      </c>
      <c r="F15" s="15"/>
      <c r="G15" s="11">
        <v>170</v>
      </c>
      <c r="H15" s="16">
        <v>210</v>
      </c>
      <c r="I15" s="50">
        <v>260</v>
      </c>
      <c r="J15" s="51">
        <f t="shared" si="0"/>
        <v>0</v>
      </c>
      <c r="K15" t="s">
        <v>19</v>
      </c>
    </row>
    <row r="16" spans="1:11" ht="15.95" customHeight="1" x14ac:dyDescent="0.2">
      <c r="A16" s="71"/>
      <c r="B16" s="13" t="s">
        <v>30</v>
      </c>
      <c r="C16" s="74"/>
      <c r="D16" s="21" t="s">
        <v>21</v>
      </c>
      <c r="E16" s="11">
        <v>330</v>
      </c>
      <c r="F16" s="15"/>
      <c r="G16" s="11">
        <v>350</v>
      </c>
      <c r="H16" s="16">
        <v>448</v>
      </c>
      <c r="I16" s="50">
        <v>575</v>
      </c>
      <c r="J16" s="51">
        <f t="shared" si="0"/>
        <v>0</v>
      </c>
      <c r="K16" t="s">
        <v>19</v>
      </c>
    </row>
    <row r="17" spans="1:11" ht="15.95" customHeight="1" x14ac:dyDescent="0.2">
      <c r="A17" s="71"/>
      <c r="B17" s="17" t="s">
        <v>31</v>
      </c>
      <c r="C17" s="75"/>
      <c r="D17" s="24" t="s">
        <v>23</v>
      </c>
      <c r="E17" s="11">
        <v>590</v>
      </c>
      <c r="F17" s="15"/>
      <c r="G17" s="11">
        <v>620</v>
      </c>
      <c r="H17" s="16">
        <v>748</v>
      </c>
      <c r="I17" s="50">
        <v>985</v>
      </c>
      <c r="J17" s="51">
        <f t="shared" si="0"/>
        <v>0</v>
      </c>
      <c r="K17" t="s">
        <v>19</v>
      </c>
    </row>
    <row r="18" spans="1:11" ht="15.95" customHeight="1" x14ac:dyDescent="0.2">
      <c r="A18" s="71"/>
      <c r="B18" s="19" t="s">
        <v>32</v>
      </c>
      <c r="C18" s="79" t="s">
        <v>33</v>
      </c>
      <c r="D18" s="20" t="s">
        <v>18</v>
      </c>
      <c r="E18" s="11">
        <v>165</v>
      </c>
      <c r="F18" s="15"/>
      <c r="G18" s="11">
        <v>175</v>
      </c>
      <c r="H18" s="16">
        <v>210</v>
      </c>
      <c r="I18" s="50">
        <v>260</v>
      </c>
      <c r="J18" s="51">
        <f t="shared" si="0"/>
        <v>0</v>
      </c>
      <c r="K18" t="s">
        <v>19</v>
      </c>
    </row>
    <row r="19" spans="1:11" ht="15.95" customHeight="1" x14ac:dyDescent="0.2">
      <c r="A19" s="71"/>
      <c r="B19" s="13" t="s">
        <v>34</v>
      </c>
      <c r="C19" s="74"/>
      <c r="D19" s="21" t="s">
        <v>21</v>
      </c>
      <c r="E19" s="11">
        <v>340</v>
      </c>
      <c r="F19" s="15"/>
      <c r="G19" s="11">
        <v>360</v>
      </c>
      <c r="H19" s="16">
        <v>448</v>
      </c>
      <c r="I19" s="50">
        <v>575</v>
      </c>
      <c r="J19" s="51">
        <f t="shared" si="0"/>
        <v>0</v>
      </c>
      <c r="K19" t="s">
        <v>19</v>
      </c>
    </row>
    <row r="20" spans="1:11" ht="15.95" customHeight="1" x14ac:dyDescent="0.2">
      <c r="A20" s="71"/>
      <c r="B20" s="17" t="s">
        <v>35</v>
      </c>
      <c r="C20" s="75"/>
      <c r="D20" s="24" t="s">
        <v>23</v>
      </c>
      <c r="E20" s="11">
        <v>590</v>
      </c>
      <c r="F20" s="15"/>
      <c r="G20" s="11">
        <v>620</v>
      </c>
      <c r="H20" s="16">
        <v>748</v>
      </c>
      <c r="I20" s="50">
        <v>985</v>
      </c>
      <c r="J20" s="51">
        <f t="shared" si="0"/>
        <v>0</v>
      </c>
      <c r="K20" t="s">
        <v>19</v>
      </c>
    </row>
    <row r="21" spans="1:11" ht="15.95" customHeight="1" x14ac:dyDescent="0.2">
      <c r="A21" s="72" t="s">
        <v>36</v>
      </c>
      <c r="B21" s="19" t="s">
        <v>37</v>
      </c>
      <c r="C21" s="76" t="s">
        <v>38</v>
      </c>
      <c r="D21" s="25" t="s">
        <v>18</v>
      </c>
      <c r="E21" s="11">
        <v>185</v>
      </c>
      <c r="F21" s="15"/>
      <c r="G21" s="11">
        <v>195</v>
      </c>
      <c r="H21" s="26">
        <v>235</v>
      </c>
      <c r="I21" s="50">
        <v>300</v>
      </c>
      <c r="J21" s="51">
        <f t="shared" si="0"/>
        <v>0</v>
      </c>
      <c r="K21" t="s">
        <v>19</v>
      </c>
    </row>
    <row r="22" spans="1:11" ht="15.95" customHeight="1" x14ac:dyDescent="0.2">
      <c r="A22" s="71"/>
      <c r="B22" s="13" t="s">
        <v>39</v>
      </c>
      <c r="C22" s="77"/>
      <c r="D22" s="27" t="s">
        <v>21</v>
      </c>
      <c r="E22" s="11">
        <v>415</v>
      </c>
      <c r="F22" s="15"/>
      <c r="G22" s="11">
        <v>435</v>
      </c>
      <c r="H22" s="26">
        <v>498</v>
      </c>
      <c r="I22" s="50">
        <v>650</v>
      </c>
      <c r="J22" s="51">
        <f t="shared" si="0"/>
        <v>0</v>
      </c>
      <c r="K22" t="s">
        <v>19</v>
      </c>
    </row>
    <row r="23" spans="1:11" ht="15.95" customHeight="1" x14ac:dyDescent="0.2">
      <c r="A23" s="71"/>
      <c r="B23" s="17" t="s">
        <v>40</v>
      </c>
      <c r="C23" s="78"/>
      <c r="D23" s="28" t="s">
        <v>23</v>
      </c>
      <c r="E23" s="11">
        <v>760</v>
      </c>
      <c r="F23" s="15"/>
      <c r="G23" s="11">
        <v>790</v>
      </c>
      <c r="H23" s="26">
        <v>890</v>
      </c>
      <c r="I23" s="50">
        <v>1150</v>
      </c>
      <c r="J23" s="51">
        <f t="shared" si="0"/>
        <v>0</v>
      </c>
      <c r="K23" t="s">
        <v>19</v>
      </c>
    </row>
    <row r="24" spans="1:11" ht="15.95" customHeight="1" x14ac:dyDescent="0.2">
      <c r="A24" s="71"/>
      <c r="B24" s="19" t="s">
        <v>41</v>
      </c>
      <c r="C24" s="76" t="s">
        <v>42</v>
      </c>
      <c r="D24" s="25" t="s">
        <v>18</v>
      </c>
      <c r="E24" s="22">
        <v>185</v>
      </c>
      <c r="F24" s="23"/>
      <c r="G24" s="11">
        <v>195</v>
      </c>
      <c r="H24" s="26">
        <v>235</v>
      </c>
      <c r="I24" s="50">
        <v>300</v>
      </c>
      <c r="J24" s="51">
        <f t="shared" si="0"/>
        <v>0</v>
      </c>
      <c r="K24" t="s">
        <v>19</v>
      </c>
    </row>
    <row r="25" spans="1:11" ht="15.95" customHeight="1" x14ac:dyDescent="0.2">
      <c r="A25" s="71"/>
      <c r="B25" s="19" t="s">
        <v>43</v>
      </c>
      <c r="C25" s="77"/>
      <c r="D25" s="27" t="s">
        <v>21</v>
      </c>
      <c r="E25" s="22">
        <v>415</v>
      </c>
      <c r="F25" s="23"/>
      <c r="G25" s="11">
        <v>435</v>
      </c>
      <c r="H25" s="26">
        <v>498</v>
      </c>
      <c r="I25" s="50">
        <v>650</v>
      </c>
      <c r="J25" s="51">
        <f t="shared" si="0"/>
        <v>0</v>
      </c>
      <c r="K25" t="s">
        <v>19</v>
      </c>
    </row>
    <row r="26" spans="1:11" ht="15.95" customHeight="1" x14ac:dyDescent="0.2">
      <c r="A26" s="71"/>
      <c r="B26" s="19" t="s">
        <v>44</v>
      </c>
      <c r="C26" s="78"/>
      <c r="D26" s="28" t="s">
        <v>23</v>
      </c>
      <c r="E26" s="22">
        <v>760</v>
      </c>
      <c r="F26" s="23"/>
      <c r="G26" s="11">
        <v>790</v>
      </c>
      <c r="H26" s="26">
        <v>890</v>
      </c>
      <c r="I26" s="50">
        <v>1150</v>
      </c>
      <c r="J26" s="51">
        <f t="shared" si="0"/>
        <v>0</v>
      </c>
      <c r="K26" t="s">
        <v>19</v>
      </c>
    </row>
    <row r="27" spans="1:11" ht="15.95" customHeight="1" x14ac:dyDescent="0.2">
      <c r="A27" s="71"/>
      <c r="B27" s="19" t="s">
        <v>45</v>
      </c>
      <c r="C27" s="76" t="s">
        <v>46</v>
      </c>
      <c r="D27" s="25" t="s">
        <v>18</v>
      </c>
      <c r="E27" s="22">
        <v>185</v>
      </c>
      <c r="F27" s="23"/>
      <c r="G27" s="11">
        <v>195</v>
      </c>
      <c r="H27" s="26">
        <v>235</v>
      </c>
      <c r="I27" s="50">
        <v>300</v>
      </c>
      <c r="J27" s="51">
        <f t="shared" si="0"/>
        <v>0</v>
      </c>
      <c r="K27" t="s">
        <v>19</v>
      </c>
    </row>
    <row r="28" spans="1:11" ht="15.95" customHeight="1" x14ac:dyDescent="0.2">
      <c r="A28" s="71"/>
      <c r="B28" s="13" t="s">
        <v>47</v>
      </c>
      <c r="C28" s="77"/>
      <c r="D28" s="27" t="s">
        <v>21</v>
      </c>
      <c r="E28" s="22">
        <v>415</v>
      </c>
      <c r="F28" s="23"/>
      <c r="G28" s="11">
        <v>435</v>
      </c>
      <c r="H28" s="26">
        <v>498</v>
      </c>
      <c r="I28" s="50">
        <v>650</v>
      </c>
      <c r="J28" s="51">
        <f t="shared" si="0"/>
        <v>0</v>
      </c>
      <c r="K28" t="s">
        <v>19</v>
      </c>
    </row>
    <row r="29" spans="1:11" ht="15.95" customHeight="1" x14ac:dyDescent="0.2">
      <c r="A29" s="71"/>
      <c r="B29" s="17" t="s">
        <v>48</v>
      </c>
      <c r="C29" s="78"/>
      <c r="D29" s="28" t="s">
        <v>23</v>
      </c>
      <c r="E29" s="22">
        <v>760</v>
      </c>
      <c r="F29" s="23"/>
      <c r="G29" s="11">
        <v>790</v>
      </c>
      <c r="H29" s="26">
        <v>890</v>
      </c>
      <c r="I29" s="50">
        <v>1150</v>
      </c>
      <c r="J29" s="51">
        <f t="shared" si="0"/>
        <v>0</v>
      </c>
      <c r="K29" t="s">
        <v>19</v>
      </c>
    </row>
    <row r="30" spans="1:11" ht="15.95" customHeight="1" x14ac:dyDescent="0.2">
      <c r="A30" s="71"/>
      <c r="B30" s="19" t="s">
        <v>49</v>
      </c>
      <c r="C30" s="76" t="s">
        <v>50</v>
      </c>
      <c r="D30" s="25" t="s">
        <v>18</v>
      </c>
      <c r="E30" s="22">
        <v>185</v>
      </c>
      <c r="F30" s="23"/>
      <c r="G30" s="11">
        <v>195</v>
      </c>
      <c r="H30" s="26">
        <v>235</v>
      </c>
      <c r="I30" s="50">
        <v>300</v>
      </c>
      <c r="J30" s="51">
        <f t="shared" si="0"/>
        <v>0</v>
      </c>
    </row>
    <row r="31" spans="1:11" ht="15.95" customHeight="1" x14ac:dyDescent="0.2">
      <c r="A31" s="71"/>
      <c r="B31" s="13" t="s">
        <v>51</v>
      </c>
      <c r="C31" s="77"/>
      <c r="D31" s="27" t="s">
        <v>21</v>
      </c>
      <c r="E31" s="22">
        <v>415</v>
      </c>
      <c r="F31" s="23"/>
      <c r="G31" s="11">
        <v>435</v>
      </c>
      <c r="H31" s="26">
        <v>498</v>
      </c>
      <c r="I31" s="50">
        <v>650</v>
      </c>
      <c r="J31" s="51">
        <f t="shared" si="0"/>
        <v>0</v>
      </c>
    </row>
    <row r="32" spans="1:11" ht="15.95" customHeight="1" x14ac:dyDescent="0.2">
      <c r="A32" s="71"/>
      <c r="B32" s="17" t="s">
        <v>52</v>
      </c>
      <c r="C32" s="78"/>
      <c r="D32" s="28" t="s">
        <v>23</v>
      </c>
      <c r="E32" s="22">
        <v>760</v>
      </c>
      <c r="F32" s="23"/>
      <c r="G32" s="11">
        <v>790</v>
      </c>
      <c r="H32" s="26">
        <v>890</v>
      </c>
      <c r="I32" s="50">
        <v>1150</v>
      </c>
      <c r="J32" s="51">
        <f t="shared" si="0"/>
        <v>0</v>
      </c>
      <c r="K32" t="s">
        <v>19</v>
      </c>
    </row>
    <row r="33" spans="1:11" ht="15.95" customHeight="1" x14ac:dyDescent="0.2">
      <c r="A33" s="71"/>
      <c r="B33" s="19" t="s">
        <v>53</v>
      </c>
      <c r="C33" s="76" t="s">
        <v>54</v>
      </c>
      <c r="D33" s="29" t="s">
        <v>18</v>
      </c>
      <c r="E33" s="22">
        <v>185</v>
      </c>
      <c r="F33" s="23"/>
      <c r="G33" s="11">
        <v>195</v>
      </c>
      <c r="H33" s="26">
        <v>235</v>
      </c>
      <c r="I33" s="50">
        <v>300</v>
      </c>
      <c r="J33" s="51">
        <f t="shared" si="0"/>
        <v>0</v>
      </c>
      <c r="K33" t="s">
        <v>19</v>
      </c>
    </row>
    <row r="34" spans="1:11" ht="15.95" customHeight="1" x14ac:dyDescent="0.2">
      <c r="A34" s="71"/>
      <c r="B34" s="13" t="s">
        <v>55</v>
      </c>
      <c r="C34" s="77"/>
      <c r="D34" s="27" t="s">
        <v>21</v>
      </c>
      <c r="E34" s="22">
        <v>415</v>
      </c>
      <c r="F34" s="23"/>
      <c r="G34" s="11">
        <v>435</v>
      </c>
      <c r="H34" s="26">
        <v>498</v>
      </c>
      <c r="I34" s="50">
        <v>650</v>
      </c>
      <c r="J34" s="51">
        <f t="shared" si="0"/>
        <v>0</v>
      </c>
      <c r="K34" t="s">
        <v>19</v>
      </c>
    </row>
    <row r="35" spans="1:11" ht="15.95" customHeight="1" x14ac:dyDescent="0.2">
      <c r="A35" s="71"/>
      <c r="B35" s="17" t="s">
        <v>56</v>
      </c>
      <c r="C35" s="78"/>
      <c r="D35" s="30" t="s">
        <v>23</v>
      </c>
      <c r="E35" s="22">
        <v>760</v>
      </c>
      <c r="F35" s="23"/>
      <c r="G35" s="11">
        <v>790</v>
      </c>
      <c r="H35" s="26">
        <v>890</v>
      </c>
      <c r="I35" s="50">
        <v>1150</v>
      </c>
      <c r="J35" s="51">
        <f t="shared" si="0"/>
        <v>0</v>
      </c>
      <c r="K35" t="s">
        <v>19</v>
      </c>
    </row>
    <row r="36" spans="1:11" ht="15.95" customHeight="1" x14ac:dyDescent="0.2">
      <c r="A36" s="71"/>
      <c r="B36" s="19" t="s">
        <v>57</v>
      </c>
      <c r="C36" s="76" t="s">
        <v>58</v>
      </c>
      <c r="D36" s="25" t="s">
        <v>18</v>
      </c>
      <c r="E36" s="22">
        <v>185</v>
      </c>
      <c r="F36" s="23"/>
      <c r="G36" s="11">
        <v>195</v>
      </c>
      <c r="H36" s="26">
        <v>235</v>
      </c>
      <c r="I36" s="50">
        <v>300</v>
      </c>
      <c r="J36" s="51">
        <f t="shared" si="0"/>
        <v>0</v>
      </c>
      <c r="K36" t="s">
        <v>19</v>
      </c>
    </row>
    <row r="37" spans="1:11" ht="15.95" customHeight="1" x14ac:dyDescent="0.2">
      <c r="A37" s="71"/>
      <c r="B37" s="13" t="s">
        <v>59</v>
      </c>
      <c r="C37" s="77"/>
      <c r="D37" s="27" t="s">
        <v>21</v>
      </c>
      <c r="E37" s="22">
        <v>415</v>
      </c>
      <c r="F37" s="23"/>
      <c r="G37" s="11">
        <v>435</v>
      </c>
      <c r="H37" s="26">
        <v>498</v>
      </c>
      <c r="I37" s="50">
        <v>650</v>
      </c>
      <c r="J37" s="51">
        <f t="shared" si="0"/>
        <v>0</v>
      </c>
      <c r="K37" t="s">
        <v>19</v>
      </c>
    </row>
    <row r="38" spans="1:11" ht="15.95" customHeight="1" x14ac:dyDescent="0.2">
      <c r="A38" s="73"/>
      <c r="B38" s="31" t="s">
        <v>60</v>
      </c>
      <c r="C38" s="77"/>
      <c r="D38" s="32" t="s">
        <v>23</v>
      </c>
      <c r="E38" s="33">
        <v>760</v>
      </c>
      <c r="F38" s="34"/>
      <c r="G38" s="11">
        <v>790</v>
      </c>
      <c r="H38" s="35">
        <v>890</v>
      </c>
      <c r="I38" s="52">
        <v>1150</v>
      </c>
      <c r="J38" s="51">
        <f t="shared" si="0"/>
        <v>0</v>
      </c>
      <c r="K38" t="s">
        <v>19</v>
      </c>
    </row>
    <row r="39" spans="1:11" ht="21.75" customHeight="1" x14ac:dyDescent="0.2">
      <c r="A39" s="65" t="s">
        <v>61</v>
      </c>
      <c r="B39" s="66"/>
      <c r="C39" s="66"/>
      <c r="D39" s="66"/>
      <c r="E39" s="66"/>
      <c r="F39" s="66"/>
      <c r="G39" s="66"/>
      <c r="H39" s="66"/>
      <c r="I39" s="66"/>
      <c r="J39" s="67"/>
    </row>
    <row r="40" spans="1:11" ht="15.95" customHeight="1" x14ac:dyDescent="0.2">
      <c r="A40" s="70" t="s">
        <v>15</v>
      </c>
      <c r="B40" s="36" t="s">
        <v>62</v>
      </c>
      <c r="C40" s="80" t="s">
        <v>63</v>
      </c>
      <c r="D40" s="36" t="s">
        <v>18</v>
      </c>
      <c r="E40" s="37">
        <v>190</v>
      </c>
      <c r="F40" s="23"/>
      <c r="G40" s="11">
        <v>200</v>
      </c>
      <c r="H40" s="38">
        <v>228</v>
      </c>
      <c r="I40" s="48">
        <f t="shared" si="1"/>
        <v>285</v>
      </c>
      <c r="J40" s="51">
        <f>E40*F40</f>
        <v>0</v>
      </c>
      <c r="K40" t="s">
        <v>19</v>
      </c>
    </row>
    <row r="41" spans="1:11" ht="15.95" customHeight="1" x14ac:dyDescent="0.2">
      <c r="A41" s="71"/>
      <c r="B41" s="28" t="s">
        <v>64</v>
      </c>
      <c r="C41" s="81"/>
      <c r="D41" s="28" t="s">
        <v>65</v>
      </c>
      <c r="E41" s="39">
        <v>370</v>
      </c>
      <c r="F41" s="23"/>
      <c r="G41" s="11">
        <v>390</v>
      </c>
      <c r="H41" s="26">
        <v>458</v>
      </c>
      <c r="I41" s="50">
        <v>575</v>
      </c>
      <c r="J41" s="51">
        <f t="shared" ref="J41:J57" si="2">E41*F41</f>
        <v>0</v>
      </c>
    </row>
    <row r="42" spans="1:11" ht="15.95" customHeight="1" x14ac:dyDescent="0.2">
      <c r="A42" s="71"/>
      <c r="B42" s="27" t="s">
        <v>66</v>
      </c>
      <c r="C42" s="82" t="s">
        <v>67</v>
      </c>
      <c r="D42" s="27" t="s">
        <v>18</v>
      </c>
      <c r="E42" s="40">
        <v>190</v>
      </c>
      <c r="F42" s="23"/>
      <c r="G42" s="11">
        <v>200</v>
      </c>
      <c r="H42" s="26">
        <v>228</v>
      </c>
      <c r="I42" s="50">
        <f t="shared" si="1"/>
        <v>285</v>
      </c>
      <c r="J42" s="51">
        <f t="shared" si="2"/>
        <v>0</v>
      </c>
    </row>
    <row r="43" spans="1:11" ht="15.95" customHeight="1" x14ac:dyDescent="0.2">
      <c r="A43" s="71"/>
      <c r="B43" s="30" t="s">
        <v>68</v>
      </c>
      <c r="C43" s="81"/>
      <c r="D43" s="30" t="s">
        <v>65</v>
      </c>
      <c r="E43" s="39">
        <v>370</v>
      </c>
      <c r="F43" s="23"/>
      <c r="G43" s="11">
        <v>390</v>
      </c>
      <c r="H43" s="26">
        <v>458</v>
      </c>
      <c r="I43" s="50">
        <v>575</v>
      </c>
      <c r="J43" s="51">
        <f t="shared" si="2"/>
        <v>0</v>
      </c>
    </row>
    <row r="44" spans="1:11" ht="15.95" customHeight="1" x14ac:dyDescent="0.2">
      <c r="A44" s="71"/>
      <c r="B44" s="25" t="s">
        <v>69</v>
      </c>
      <c r="C44" s="82" t="s">
        <v>70</v>
      </c>
      <c r="D44" s="25" t="s">
        <v>18</v>
      </c>
      <c r="E44" s="40">
        <v>190</v>
      </c>
      <c r="F44" s="23"/>
      <c r="G44" s="11">
        <v>200</v>
      </c>
      <c r="H44" s="26">
        <v>228</v>
      </c>
      <c r="I44" s="50">
        <f t="shared" si="1"/>
        <v>285</v>
      </c>
      <c r="J44" s="51">
        <f t="shared" si="2"/>
        <v>0</v>
      </c>
    </row>
    <row r="45" spans="1:11" ht="15.95" customHeight="1" x14ac:dyDescent="0.2">
      <c r="A45" s="71"/>
      <c r="B45" s="28" t="s">
        <v>71</v>
      </c>
      <c r="C45" s="81"/>
      <c r="D45" s="28" t="s">
        <v>65</v>
      </c>
      <c r="E45" s="39">
        <v>370</v>
      </c>
      <c r="F45" s="23"/>
      <c r="G45" s="11">
        <v>390</v>
      </c>
      <c r="H45" s="26">
        <v>458</v>
      </c>
      <c r="I45" s="50">
        <v>575</v>
      </c>
      <c r="J45" s="51">
        <f t="shared" si="2"/>
        <v>0</v>
      </c>
    </row>
    <row r="46" spans="1:11" ht="15.95" customHeight="1" x14ac:dyDescent="0.2">
      <c r="A46" s="72" t="s">
        <v>36</v>
      </c>
      <c r="B46" s="25" t="s">
        <v>72</v>
      </c>
      <c r="C46" s="82" t="s">
        <v>73</v>
      </c>
      <c r="D46" s="25" t="s">
        <v>18</v>
      </c>
      <c r="E46" s="40">
        <v>210</v>
      </c>
      <c r="F46" s="23"/>
      <c r="G46" s="11">
        <v>220</v>
      </c>
      <c r="H46" s="16">
        <v>258</v>
      </c>
      <c r="I46" s="50">
        <v>325</v>
      </c>
      <c r="J46" s="51">
        <f t="shared" si="2"/>
        <v>0</v>
      </c>
    </row>
    <row r="47" spans="1:11" ht="15.95" customHeight="1" x14ac:dyDescent="0.2">
      <c r="A47" s="71"/>
      <c r="B47" s="28" t="s">
        <v>74</v>
      </c>
      <c r="C47" s="81"/>
      <c r="D47" s="28" t="s">
        <v>65</v>
      </c>
      <c r="E47" s="39">
        <v>405</v>
      </c>
      <c r="F47" s="23"/>
      <c r="G47" s="11">
        <v>425</v>
      </c>
      <c r="H47" s="16">
        <v>478</v>
      </c>
      <c r="I47" s="50">
        <v>610</v>
      </c>
      <c r="J47" s="51">
        <f t="shared" si="2"/>
        <v>0</v>
      </c>
    </row>
    <row r="48" spans="1:11" ht="15.95" customHeight="1" x14ac:dyDescent="0.2">
      <c r="A48" s="71"/>
      <c r="B48" s="29" t="s">
        <v>75</v>
      </c>
      <c r="C48" s="82" t="s">
        <v>76</v>
      </c>
      <c r="D48" s="29" t="s">
        <v>18</v>
      </c>
      <c r="E48" s="41">
        <v>210</v>
      </c>
      <c r="F48" s="23"/>
      <c r="G48" s="11">
        <v>220</v>
      </c>
      <c r="H48" s="16">
        <v>258</v>
      </c>
      <c r="I48" s="50">
        <v>325</v>
      </c>
      <c r="J48" s="51">
        <f t="shared" si="2"/>
        <v>0</v>
      </c>
    </row>
    <row r="49" spans="1:11" ht="15.95" customHeight="1" x14ac:dyDescent="0.2">
      <c r="A49" s="71"/>
      <c r="B49" s="30" t="s">
        <v>77</v>
      </c>
      <c r="C49" s="81"/>
      <c r="D49" s="30" t="s">
        <v>65</v>
      </c>
      <c r="E49" s="39">
        <v>405</v>
      </c>
      <c r="F49" s="23"/>
      <c r="G49" s="11">
        <v>425</v>
      </c>
      <c r="H49" s="16">
        <v>478</v>
      </c>
      <c r="I49" s="50">
        <v>610</v>
      </c>
      <c r="J49" s="51">
        <f t="shared" si="2"/>
        <v>0</v>
      </c>
    </row>
    <row r="50" spans="1:11" ht="15.95" customHeight="1" x14ac:dyDescent="0.2">
      <c r="A50" s="71"/>
      <c r="B50" s="42" t="s">
        <v>78</v>
      </c>
      <c r="C50" s="82" t="s">
        <v>79</v>
      </c>
      <c r="D50" s="42" t="s">
        <v>18</v>
      </c>
      <c r="E50" s="41">
        <v>210</v>
      </c>
      <c r="F50" s="23"/>
      <c r="G50" s="11">
        <v>220</v>
      </c>
      <c r="H50" s="16">
        <v>258</v>
      </c>
      <c r="I50" s="50">
        <v>325</v>
      </c>
      <c r="J50" s="51">
        <f t="shared" si="2"/>
        <v>0</v>
      </c>
      <c r="K50" t="s">
        <v>19</v>
      </c>
    </row>
    <row r="51" spans="1:11" ht="15.95" customHeight="1" x14ac:dyDescent="0.2">
      <c r="A51" s="71"/>
      <c r="B51" s="30" t="s">
        <v>80</v>
      </c>
      <c r="C51" s="81"/>
      <c r="D51" s="30" t="s">
        <v>65</v>
      </c>
      <c r="E51" s="39">
        <v>405</v>
      </c>
      <c r="F51" s="23"/>
      <c r="G51" s="11">
        <v>425</v>
      </c>
      <c r="H51" s="16">
        <v>478</v>
      </c>
      <c r="I51" s="50">
        <v>610</v>
      </c>
      <c r="J51" s="51">
        <f t="shared" si="2"/>
        <v>0</v>
      </c>
      <c r="K51" t="s">
        <v>19</v>
      </c>
    </row>
    <row r="52" spans="1:11" ht="15.95" customHeight="1" x14ac:dyDescent="0.2">
      <c r="A52" s="71"/>
      <c r="B52" s="29" t="s">
        <v>81</v>
      </c>
      <c r="C52" s="82" t="s">
        <v>82</v>
      </c>
      <c r="D52" s="29" t="s">
        <v>18</v>
      </c>
      <c r="E52" s="41">
        <v>210</v>
      </c>
      <c r="F52" s="23"/>
      <c r="G52" s="11">
        <v>220</v>
      </c>
      <c r="H52" s="16">
        <v>258</v>
      </c>
      <c r="I52" s="50">
        <v>325</v>
      </c>
      <c r="J52" s="51">
        <f t="shared" si="2"/>
        <v>0</v>
      </c>
      <c r="K52" t="s">
        <v>19</v>
      </c>
    </row>
    <row r="53" spans="1:11" ht="15.95" customHeight="1" x14ac:dyDescent="0.2">
      <c r="A53" s="71"/>
      <c r="B53" s="30" t="s">
        <v>83</v>
      </c>
      <c r="C53" s="81"/>
      <c r="D53" s="30" t="s">
        <v>65</v>
      </c>
      <c r="E53" s="39">
        <v>405</v>
      </c>
      <c r="F53" s="23"/>
      <c r="G53" s="11">
        <v>425</v>
      </c>
      <c r="H53" s="16">
        <v>478</v>
      </c>
      <c r="I53" s="50">
        <v>610</v>
      </c>
      <c r="J53" s="51">
        <f t="shared" si="2"/>
        <v>0</v>
      </c>
      <c r="K53" t="s">
        <v>19</v>
      </c>
    </row>
    <row r="54" spans="1:11" ht="15.95" customHeight="1" x14ac:dyDescent="0.2">
      <c r="A54" s="71"/>
      <c r="B54" s="43" t="s">
        <v>84</v>
      </c>
      <c r="C54" s="82" t="s">
        <v>85</v>
      </c>
      <c r="D54" s="43" t="s">
        <v>18</v>
      </c>
      <c r="E54" s="41">
        <v>210</v>
      </c>
      <c r="F54" s="23"/>
      <c r="G54" s="11">
        <v>220</v>
      </c>
      <c r="H54" s="16">
        <v>258</v>
      </c>
      <c r="I54" s="50">
        <v>325</v>
      </c>
      <c r="J54" s="51">
        <f t="shared" si="2"/>
        <v>0</v>
      </c>
      <c r="K54" t="s">
        <v>19</v>
      </c>
    </row>
    <row r="55" spans="1:11" ht="15.95" customHeight="1" x14ac:dyDescent="0.2">
      <c r="A55" s="71"/>
      <c r="B55" s="30" t="s">
        <v>86</v>
      </c>
      <c r="C55" s="81"/>
      <c r="D55" s="30" t="s">
        <v>65</v>
      </c>
      <c r="E55" s="39">
        <v>405</v>
      </c>
      <c r="F55" s="23"/>
      <c r="G55" s="11">
        <v>425</v>
      </c>
      <c r="H55" s="16">
        <v>478</v>
      </c>
      <c r="I55" s="50">
        <v>610</v>
      </c>
      <c r="J55" s="51">
        <f t="shared" si="2"/>
        <v>0</v>
      </c>
      <c r="K55" t="s">
        <v>19</v>
      </c>
    </row>
    <row r="56" spans="1:11" ht="15.95" customHeight="1" x14ac:dyDescent="0.2">
      <c r="A56" s="71"/>
      <c r="B56" s="27" t="s">
        <v>87</v>
      </c>
      <c r="C56" s="82" t="s">
        <v>88</v>
      </c>
      <c r="D56" s="27" t="s">
        <v>18</v>
      </c>
      <c r="E56" s="44">
        <v>210</v>
      </c>
      <c r="F56" s="23"/>
      <c r="G56" s="11">
        <v>220</v>
      </c>
      <c r="H56" s="16">
        <v>258</v>
      </c>
      <c r="I56" s="50">
        <v>325</v>
      </c>
      <c r="J56" s="51">
        <f t="shared" si="2"/>
        <v>0</v>
      </c>
      <c r="K56" t="s">
        <v>19</v>
      </c>
    </row>
    <row r="57" spans="1:11" ht="15.95" customHeight="1" x14ac:dyDescent="0.2">
      <c r="A57" s="71"/>
      <c r="B57" s="30" t="s">
        <v>89</v>
      </c>
      <c r="C57" s="81"/>
      <c r="D57" s="30" t="s">
        <v>65</v>
      </c>
      <c r="E57" s="45">
        <v>405</v>
      </c>
      <c r="F57" s="23"/>
      <c r="G57" s="11">
        <v>425</v>
      </c>
      <c r="H57" s="16">
        <v>478</v>
      </c>
      <c r="I57" s="50">
        <v>610</v>
      </c>
      <c r="J57" s="51">
        <f t="shared" si="2"/>
        <v>0</v>
      </c>
      <c r="K57" t="s">
        <v>19</v>
      </c>
    </row>
    <row r="58" spans="1:11" x14ac:dyDescent="0.2">
      <c r="J58" s="51">
        <f>SUM(J9:J57)</f>
        <v>0</v>
      </c>
    </row>
    <row r="59" spans="1:11" ht="37.5" customHeight="1" x14ac:dyDescent="0.2">
      <c r="B59" s="68" t="s">
        <v>90</v>
      </c>
      <c r="C59" s="69"/>
    </row>
    <row r="61" spans="1:11" x14ac:dyDescent="0.2">
      <c r="B61" s="46" t="s">
        <v>91</v>
      </c>
      <c r="C61" s="46"/>
    </row>
    <row r="62" spans="1:11" x14ac:dyDescent="0.2">
      <c r="B62" s="47" t="s">
        <v>92</v>
      </c>
    </row>
    <row r="63" spans="1:11" x14ac:dyDescent="0.2">
      <c r="B63" s="47" t="s">
        <v>93</v>
      </c>
    </row>
  </sheetData>
  <autoFilter ref="A7:I57" xr:uid="{00000000-0009-0000-0000-000000000000}"/>
  <mergeCells count="32">
    <mergeCell ref="C56:C57"/>
    <mergeCell ref="C46:C47"/>
    <mergeCell ref="C48:C49"/>
    <mergeCell ref="C50:C51"/>
    <mergeCell ref="C52:C53"/>
    <mergeCell ref="C54:C55"/>
    <mergeCell ref="C33:C35"/>
    <mergeCell ref="C36:C38"/>
    <mergeCell ref="C40:C41"/>
    <mergeCell ref="C42:C43"/>
    <mergeCell ref="C44:C45"/>
    <mergeCell ref="A6:I6"/>
    <mergeCell ref="A8:J8"/>
    <mergeCell ref="A39:J39"/>
    <mergeCell ref="B59:C59"/>
    <mergeCell ref="A9:A20"/>
    <mergeCell ref="A21:A38"/>
    <mergeCell ref="A40:A45"/>
    <mergeCell ref="A46:A57"/>
    <mergeCell ref="C9:C11"/>
    <mergeCell ref="C12:C14"/>
    <mergeCell ref="C15:C17"/>
    <mergeCell ref="C18:C20"/>
    <mergeCell ref="C21:C23"/>
    <mergeCell ref="C24:C26"/>
    <mergeCell ref="C27:C29"/>
    <mergeCell ref="C30:C32"/>
    <mergeCell ref="A1:I1"/>
    <mergeCell ref="A2:I2"/>
    <mergeCell ref="A3:I3"/>
    <mergeCell ref="A4:I4"/>
    <mergeCell ref="A5:I5"/>
  </mergeCells>
  <phoneticPr fontId="14" type="noConversion"/>
  <conditionalFormatting sqref="A39 B21:B38 B59">
    <cfRule type="duplicateValues" dxfId="2" priority="5"/>
  </conditionalFormatting>
  <conditionalFormatting sqref="B9:B20">
    <cfRule type="duplicateValues" dxfId="1" priority="1"/>
  </conditionalFormatting>
  <pageMargins left="0.7" right="0.7" top="0.75" bottom="0.75" header="0.3" footer="0.3"/>
  <pageSetup paperSize="9" scale="70"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sqref="A1:C25"/>
    </sheetView>
  </sheetViews>
  <sheetFormatPr defaultColWidth="9" defaultRowHeight="14.25" x14ac:dyDescent="0.2"/>
  <cols>
    <col min="1" max="1" width="13.375" customWidth="1"/>
    <col min="2" max="2" width="27.125" customWidth="1"/>
  </cols>
  <sheetData>
    <row r="1" spans="1:4" x14ac:dyDescent="0.2">
      <c r="A1" s="1" t="s">
        <v>22</v>
      </c>
      <c r="B1" t="s">
        <v>94</v>
      </c>
      <c r="C1" t="s">
        <v>23</v>
      </c>
      <c r="D1" t="s">
        <v>19</v>
      </c>
    </row>
    <row r="2" spans="1:4" x14ac:dyDescent="0.2">
      <c r="A2" t="s">
        <v>24</v>
      </c>
      <c r="B2" t="s">
        <v>95</v>
      </c>
      <c r="C2" t="s">
        <v>18</v>
      </c>
      <c r="D2" t="s">
        <v>19</v>
      </c>
    </row>
    <row r="3" spans="1:4" x14ac:dyDescent="0.2">
      <c r="A3" t="s">
        <v>26</v>
      </c>
      <c r="B3" t="s">
        <v>95</v>
      </c>
      <c r="C3" t="s">
        <v>21</v>
      </c>
      <c r="D3" t="s">
        <v>19</v>
      </c>
    </row>
    <row r="4" spans="1:4" x14ac:dyDescent="0.2">
      <c r="A4" t="s">
        <v>27</v>
      </c>
      <c r="B4" t="s">
        <v>95</v>
      </c>
      <c r="C4" t="s">
        <v>23</v>
      </c>
      <c r="D4" t="s">
        <v>19</v>
      </c>
    </row>
    <row r="5" spans="1:4" x14ac:dyDescent="0.2">
      <c r="A5" t="s">
        <v>40</v>
      </c>
      <c r="B5" t="s">
        <v>96</v>
      </c>
      <c r="C5" t="s">
        <v>23</v>
      </c>
      <c r="D5" t="s">
        <v>19</v>
      </c>
    </row>
    <row r="6" spans="1:4" x14ac:dyDescent="0.2">
      <c r="A6" t="s">
        <v>45</v>
      </c>
      <c r="B6" t="s">
        <v>97</v>
      </c>
      <c r="C6" t="s">
        <v>18</v>
      </c>
      <c r="D6" t="s">
        <v>19</v>
      </c>
    </row>
    <row r="7" spans="1:4" x14ac:dyDescent="0.2">
      <c r="A7" t="s">
        <v>47</v>
      </c>
      <c r="B7" t="s">
        <v>97</v>
      </c>
      <c r="C7" t="s">
        <v>21</v>
      </c>
      <c r="D7" t="s">
        <v>19</v>
      </c>
    </row>
    <row r="8" spans="1:4" x14ac:dyDescent="0.2">
      <c r="A8" t="s">
        <v>48</v>
      </c>
      <c r="B8" t="s">
        <v>97</v>
      </c>
      <c r="C8" t="s">
        <v>23</v>
      </c>
      <c r="D8" t="s">
        <v>19</v>
      </c>
    </row>
    <row r="9" spans="1:4" x14ac:dyDescent="0.2">
      <c r="A9" t="s">
        <v>52</v>
      </c>
      <c r="B9" t="s">
        <v>98</v>
      </c>
      <c r="C9" t="s">
        <v>23</v>
      </c>
      <c r="D9" t="s">
        <v>19</v>
      </c>
    </row>
    <row r="10" spans="1:4" x14ac:dyDescent="0.2">
      <c r="A10" t="s">
        <v>53</v>
      </c>
      <c r="B10" t="s">
        <v>99</v>
      </c>
      <c r="C10" t="s">
        <v>18</v>
      </c>
      <c r="D10" t="s">
        <v>19</v>
      </c>
    </row>
    <row r="11" spans="1:4" x14ac:dyDescent="0.2">
      <c r="A11" t="s">
        <v>55</v>
      </c>
      <c r="B11" t="s">
        <v>99</v>
      </c>
      <c r="C11" t="s">
        <v>21</v>
      </c>
      <c r="D11" t="s">
        <v>19</v>
      </c>
    </row>
    <row r="12" spans="1:4" x14ac:dyDescent="0.2">
      <c r="A12" t="s">
        <v>56</v>
      </c>
      <c r="B12" t="s">
        <v>99</v>
      </c>
      <c r="C12" t="s">
        <v>23</v>
      </c>
      <c r="D12" t="s">
        <v>19</v>
      </c>
    </row>
    <row r="13" spans="1:4" x14ac:dyDescent="0.2">
      <c r="A13" t="s">
        <v>100</v>
      </c>
      <c r="B13" t="s">
        <v>101</v>
      </c>
      <c r="C13" t="s">
        <v>102</v>
      </c>
      <c r="D13" t="s">
        <v>19</v>
      </c>
    </row>
    <row r="14" spans="1:4" x14ac:dyDescent="0.2">
      <c r="A14" t="s">
        <v>64</v>
      </c>
      <c r="B14" t="s">
        <v>101</v>
      </c>
      <c r="C14" t="s">
        <v>65</v>
      </c>
      <c r="D14" t="s">
        <v>19</v>
      </c>
    </row>
    <row r="15" spans="1:4" x14ac:dyDescent="0.2">
      <c r="A15" t="s">
        <v>103</v>
      </c>
      <c r="B15" t="s">
        <v>104</v>
      </c>
      <c r="C15" t="s">
        <v>102</v>
      </c>
      <c r="D15" t="s">
        <v>19</v>
      </c>
    </row>
    <row r="16" spans="1:4" x14ac:dyDescent="0.2">
      <c r="A16" t="s">
        <v>105</v>
      </c>
      <c r="B16" t="s">
        <v>104</v>
      </c>
      <c r="C16" t="s">
        <v>106</v>
      </c>
      <c r="D16" t="s">
        <v>19</v>
      </c>
    </row>
    <row r="17" spans="1:4" x14ac:dyDescent="0.2">
      <c r="A17" s="2" t="s">
        <v>107</v>
      </c>
      <c r="B17" t="s">
        <v>108</v>
      </c>
      <c r="C17" t="s">
        <v>65</v>
      </c>
      <c r="D17" t="s">
        <v>19</v>
      </c>
    </row>
    <row r="18" spans="1:4" x14ac:dyDescent="0.2">
      <c r="A18" t="s">
        <v>109</v>
      </c>
      <c r="B18" t="s">
        <v>110</v>
      </c>
      <c r="C18" t="s">
        <v>18</v>
      </c>
      <c r="D18" t="s">
        <v>19</v>
      </c>
    </row>
    <row r="19" spans="1:4" x14ac:dyDescent="0.2">
      <c r="A19" t="s">
        <v>111</v>
      </c>
      <c r="B19" t="s">
        <v>110</v>
      </c>
      <c r="C19" t="s">
        <v>106</v>
      </c>
      <c r="D19" t="s">
        <v>19</v>
      </c>
    </row>
    <row r="20" spans="1:4" x14ac:dyDescent="0.2">
      <c r="A20" t="s">
        <v>112</v>
      </c>
      <c r="B20" t="s">
        <v>113</v>
      </c>
      <c r="C20" t="s">
        <v>18</v>
      </c>
      <c r="D20" t="s">
        <v>19</v>
      </c>
    </row>
    <row r="21" spans="1:4" x14ac:dyDescent="0.2">
      <c r="A21" t="s">
        <v>114</v>
      </c>
      <c r="B21" t="s">
        <v>113</v>
      </c>
      <c r="C21" t="s">
        <v>65</v>
      </c>
      <c r="D21" t="s">
        <v>19</v>
      </c>
    </row>
    <row r="22" spans="1:4" x14ac:dyDescent="0.2">
      <c r="A22" t="s">
        <v>81</v>
      </c>
      <c r="B22" t="s">
        <v>115</v>
      </c>
      <c r="C22" t="s">
        <v>18</v>
      </c>
      <c r="D22" t="s">
        <v>19</v>
      </c>
    </row>
    <row r="23" spans="1:4" x14ac:dyDescent="0.2">
      <c r="A23" t="s">
        <v>83</v>
      </c>
      <c r="B23" t="s">
        <v>115</v>
      </c>
      <c r="C23" t="s">
        <v>65</v>
      </c>
      <c r="D23" t="s">
        <v>19</v>
      </c>
    </row>
    <row r="24" spans="1:4" x14ac:dyDescent="0.2">
      <c r="A24" t="s">
        <v>116</v>
      </c>
      <c r="B24" t="s">
        <v>117</v>
      </c>
      <c r="C24" t="s">
        <v>102</v>
      </c>
      <c r="D24" t="s">
        <v>19</v>
      </c>
    </row>
    <row r="25" spans="1:4" x14ac:dyDescent="0.2">
      <c r="A25" t="s">
        <v>118</v>
      </c>
      <c r="B25" t="s">
        <v>117</v>
      </c>
      <c r="C25" t="s">
        <v>106</v>
      </c>
      <c r="D25" t="s">
        <v>19</v>
      </c>
    </row>
  </sheetData>
  <phoneticPr fontId="14" type="noConversion"/>
  <conditionalFormatting sqref="A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 young</dc:creator>
  <cp:lastModifiedBy>Administrator</cp:lastModifiedBy>
  <cp:lastPrinted>2022-11-25T06:33:00Z</cp:lastPrinted>
  <dcterms:created xsi:type="dcterms:W3CDTF">2015-06-05T18:19:00Z</dcterms:created>
  <dcterms:modified xsi:type="dcterms:W3CDTF">2023-03-24T16:40:55Z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F80D84D37915451AB935503C4126718B</vt:lpwstr>
  </property>
  <property fmtid="{D5CDD505-2E9C-101B-9397-08002B2CF9AE}" pid="3" name="KSOProductBuildVer">
    <vt:lpwstr>2052-11.1.0.13703</vt:lpwstr>
  </property>
</Properties>
</file>