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O2" i="1"/>
  <c r="M2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15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3"/>
  <c r="G210"/>
  <c r="G209"/>
  <c r="G208"/>
  <c r="G207"/>
  <c r="G206"/>
  <c r="G194"/>
  <c r="G193"/>
  <c r="G192"/>
  <c r="G191"/>
  <c r="G190"/>
  <c r="G189"/>
  <c r="G188"/>
  <c r="G187"/>
  <c r="G186"/>
  <c r="G185"/>
  <c r="G184"/>
  <c r="G183"/>
</calcChain>
</file>

<file path=xl/sharedStrings.xml><?xml version="1.0" encoding="utf-8"?>
<sst xmlns="http://schemas.openxmlformats.org/spreadsheetml/2006/main" count="661" uniqueCount="491">
  <si>
    <t>迪士尼宠物用品报价单</t>
  </si>
  <si>
    <t>序号</t>
  </si>
  <si>
    <t>69码/编码</t>
  </si>
  <si>
    <t>图片</t>
  </si>
  <si>
    <t>产品名称</t>
  </si>
  <si>
    <t>尺寸</t>
  </si>
  <si>
    <t>零售价</t>
  </si>
  <si>
    <t>批发价</t>
  </si>
  <si>
    <t>数量</t>
  </si>
  <si>
    <t>6941684786757
23D0015GX0055</t>
  </si>
  <si>
    <t>迪士尼米奇系列
宠物沙发 M 86757</t>
  </si>
  <si>
    <t>55*55*12cm</t>
  </si>
  <si>
    <t>6941684786764
23D0015GX0090</t>
  </si>
  <si>
    <t>迪士尼米奇系列
宠物沙发 L 86764</t>
  </si>
  <si>
    <t>90*65*16cm</t>
  </si>
  <si>
    <t>6941684786771
23D0015GX0120</t>
  </si>
  <si>
    <t>迪士尼米奇系列
宠物沙发 XL 86771</t>
  </si>
  <si>
    <t>120*90*17cm</t>
  </si>
  <si>
    <t>6941684786788
23W0019GX0065</t>
  </si>
  <si>
    <t>迪士尼疯狂动物城系列
闪电宠物窝 M 86788</t>
  </si>
  <si>
    <t>65*65*37cm</t>
  </si>
  <si>
    <t>6941684786795
23D0016GX0055</t>
  </si>
  <si>
    <t>迪士尼米奇系列
米妮宠物绒垫 S 86795</t>
  </si>
  <si>
    <t>6941684786801
23D0017GX0055</t>
  </si>
  <si>
    <t>迪士尼米奇系列
米奇宠物绒垫 S 86801</t>
  </si>
  <si>
    <t>6941684786818
23D0018GM0055</t>
  </si>
  <si>
    <t>迪士尼米奇系列
米奇宠物海绵垫（米）S 86818</t>
  </si>
  <si>
    <t>55*38*4.5cm</t>
  </si>
  <si>
    <t>6941684786825
23D0018GM0065</t>
  </si>
  <si>
    <t>迪士尼米奇系列
米奇宠物海绵垫（米）M 86825</t>
  </si>
  <si>
    <t>65*45*4.5cm</t>
  </si>
  <si>
    <t>6941684786832
23D0018GM0075</t>
  </si>
  <si>
    <t>迪士尼米奇系列
米奇宠物海绵垫（米）L 86832</t>
  </si>
  <si>
    <t>75*55*4.5cm</t>
  </si>
  <si>
    <t>6941684786849
23D0019GL0055</t>
  </si>
  <si>
    <t>迪士尼米奇系列
米奇宠物海绵垫（蓝）S 86849</t>
  </si>
  <si>
    <t>6941684786856
23D0019GL0065</t>
  </si>
  <si>
    <t>迪士尼米奇系列
米奇宠物海绵垫（蓝）M 86856</t>
  </si>
  <si>
    <t>6941684786863
23D0019GL0075</t>
  </si>
  <si>
    <t>迪士尼米奇系列
米奇宠物海绵垫（蓝）L 86863</t>
  </si>
  <si>
    <t>6941684786870
23D0020GY0060</t>
  </si>
  <si>
    <t>迪士尼疯狂动物城系列
印花图垫子（黄) M 86870</t>
  </si>
  <si>
    <t>60*47*9cm</t>
  </si>
  <si>
    <t>6941684786887
23D0020GY0080</t>
  </si>
  <si>
    <t>迪士尼疯狂动物城系列
印花图垫子（黄) L 86887</t>
  </si>
  <si>
    <t>80*60*9cm</t>
  </si>
  <si>
    <t>6941684786894
23D0020GY0100</t>
  </si>
  <si>
    <t>迪士尼疯狂动物城系列
印花图垫子（黄) XL 86894</t>
  </si>
  <si>
    <t>100*75*10cm</t>
  </si>
  <si>
    <t>6941684786900
23D0020GY0120</t>
  </si>
  <si>
    <t>迪士尼疯狂动物城系列
印花图垫子（黄) 2XL 86900</t>
  </si>
  <si>
    <t>120*90*10cm</t>
  </si>
  <si>
    <t>6941684786917
23D0021GV0060</t>
  </si>
  <si>
    <t>迪士尼疯狂动物城系列
印花字母垫子（绿）M 86917</t>
  </si>
  <si>
    <t>6941684786924
23D0021GV0080</t>
  </si>
  <si>
    <t>迪士尼疯狂动物城系列
印花字母垫子（绿）L 86924</t>
  </si>
  <si>
    <t>6941684786931
23D0021GV0100</t>
  </si>
  <si>
    <t>迪士尼疯狂动物城系列
印花字母垫子（绿）XL 86931</t>
  </si>
  <si>
    <t>6941684786948
23D0021GV0120</t>
  </si>
  <si>
    <t>迪士尼疯狂动物城系列
印花字母垫子（绿）2XL 86948</t>
  </si>
  <si>
    <t>6941684786955
23W0020GX0002</t>
  </si>
  <si>
    <t>迪士尼米奇系列
唐老鸭宠物窝S 86955</t>
  </si>
  <si>
    <t>M:60*60*20cm</t>
  </si>
  <si>
    <t>6941684786962
23W0021GX0002</t>
  </si>
  <si>
    <t>迪士尼米奇系列
黛西宠物窝S 86962</t>
  </si>
  <si>
    <t>6941684788195
23W0022GX0002</t>
  </si>
  <si>
    <t>迪士尼米奇系列
布鲁托宠物窝 S 88195</t>
  </si>
  <si>
    <t>S#：42*42*33cm</t>
  </si>
  <si>
    <t>6941684786979
23Y0049GL0002</t>
  </si>
  <si>
    <t>S迪士尼米奇系列
米奇宠物连帽卫衣（蓝）86979</t>
  </si>
  <si>
    <t>S：26*38*24cm</t>
  </si>
  <si>
    <t>6941684787020
23Y0049GL0003</t>
  </si>
  <si>
    <t>M迪士尼米奇系列
米奇宠物连帽卫衣(蓝）87020</t>
  </si>
  <si>
    <t>M：30*43*28cm</t>
  </si>
  <si>
    <t>6941684787037
23Y0049GL0004</t>
  </si>
  <si>
    <t>L迪士尼米奇系列
米奇宠物连帽卫衣（蓝）87037</t>
  </si>
  <si>
    <t>L：34*48*32cm</t>
  </si>
  <si>
    <t>6941684787082
23Y0049GL0005</t>
  </si>
  <si>
    <t>XL迪士尼米奇系列
米奇宠物连帽卫衣（蓝）87082</t>
  </si>
  <si>
    <t>XL：38*53*36cm</t>
  </si>
  <si>
    <t>6941684786986
23Y0050GW0002</t>
  </si>
  <si>
    <t>S迪士尼米奇系列
米奇宠物连帽卫衣（白）86986</t>
  </si>
  <si>
    <t>6941684786993
23Y0050GW0003</t>
  </si>
  <si>
    <t>M迪士尼米奇系列
米奇宠物连帽卫衣(白）86993</t>
  </si>
  <si>
    <t>6941684787006
23Y0050GW0004</t>
  </si>
  <si>
    <t>L迪士尼米奇系列
米奇宠物连帽卫衣（白）87006</t>
  </si>
  <si>
    <t>6941684787013
23Y0050GW0005</t>
  </si>
  <si>
    <t>XL迪士尼米奇系列
米奇宠物连帽卫衣（白）87013</t>
  </si>
  <si>
    <t>6941684787044
23Y0051GR0002</t>
  </si>
  <si>
    <t>S米奇系列口袋米奇
宠物连帽卫衣（红）87044</t>
  </si>
  <si>
    <t>S：27*39*26cm</t>
  </si>
  <si>
    <t>6941684787051
23Y0051GR0003</t>
  </si>
  <si>
    <t>M米奇系列口袋米奇
宠物连帽卫衣（红）87051</t>
  </si>
  <si>
    <t>M：31*44*30cm</t>
  </si>
  <si>
    <t>6941684787068
23Y0051GR0004</t>
  </si>
  <si>
    <t>L米奇系列口袋米奇
宠物连帽卫衣（红）87068</t>
  </si>
  <si>
    <t>L：35*49*34cm</t>
  </si>
  <si>
    <t>6941684787075
23Y0051GR0005</t>
  </si>
  <si>
    <t>XL米奇系列口袋米奇
宠物连帽卫衣（红）87075</t>
  </si>
  <si>
    <t>XL：39*54*38cm</t>
  </si>
  <si>
    <t>6941684787105
23Y0052GH0002</t>
  </si>
  <si>
    <t>S米奇系列口袋米奇
宠物连帽卫衣（灰）87105</t>
  </si>
  <si>
    <t>6941684787112
23Y0052GH0003</t>
  </si>
  <si>
    <t>M米奇系列口袋米奇
宠物连帽卫衣（灰）87112</t>
  </si>
  <si>
    <t>6941684787129
23Y0052GH0004</t>
  </si>
  <si>
    <t>L米奇系列口袋米奇
宠物连帽卫衣（灰）87129</t>
  </si>
  <si>
    <t>6941684787136
23Y0052GH0005</t>
  </si>
  <si>
    <t>XL米奇系列口袋米奇
宠物连帽卫衣（灰）87136</t>
  </si>
  <si>
    <t>6941684787150
23Y0053GB0001</t>
  </si>
  <si>
    <t>XS迪士尼米奇系列
米妮复古宠物T恤（黑）87150</t>
  </si>
  <si>
    <t>XS：20*32*22cm</t>
  </si>
  <si>
    <t>6941684787167
23Y0053GB0002</t>
  </si>
  <si>
    <t>S迪士尼米奇系列
米妮复古宠物T恤（黑）87167</t>
  </si>
  <si>
    <t>S：24*37*26cm</t>
  </si>
  <si>
    <t>6941684787174
23Y0053GB0003</t>
  </si>
  <si>
    <t>M米奇系列
米妮复古宠物T恤（黑）87174</t>
  </si>
  <si>
    <t>M：28*42*30cm</t>
  </si>
  <si>
    <t>6941684787181
23Y0053GB0004</t>
  </si>
  <si>
    <t>L迪士尼米奇系列
米妮复古宠物T恤 87181</t>
  </si>
  <si>
    <t>L：32*47*34cm</t>
  </si>
  <si>
    <t>6941684787198
23Y0053GB0005</t>
  </si>
  <si>
    <t>XL迪士尼米奇系列
米妮复古宠物T恤（黑）87198</t>
  </si>
  <si>
    <t>XL：36*52*38cm</t>
  </si>
  <si>
    <t>6941684787204
23Y0053GB0006</t>
  </si>
  <si>
    <t>2XL迪士尼米奇系列
米妮复古宠物T恤（黑）87204</t>
  </si>
  <si>
    <t>2XL：40*57*42cm</t>
  </si>
  <si>
    <t>6941684787761
23Y0062GN0002</t>
  </si>
  <si>
    <t>迪士尼米奇系列布鲁托背影
宠物棉服 S 87761</t>
  </si>
  <si>
    <t>S：26*40*26cm</t>
  </si>
  <si>
    <t>6941684787778
23Y0062GN0003</t>
  </si>
  <si>
    <t>迪士尼米奇系列布鲁托背影
宠物棉服 M 87778</t>
  </si>
  <si>
    <t>M：30*45*30cm</t>
  </si>
  <si>
    <t>6941684787785
23Y0062GN0004</t>
  </si>
  <si>
    <t>迪士尼米奇系列布鲁托背影
宠物棉服 L 87785</t>
  </si>
  <si>
    <t>L：34*50*34cm</t>
  </si>
  <si>
    <t>6941684787792
23Y0062GN0005</t>
  </si>
  <si>
    <t>迪士尼米奇系列布鲁托背影
宠物棉服 XL 87792</t>
  </si>
  <si>
    <t>XL：38*55*38cm</t>
  </si>
  <si>
    <t>6941684787808
23Y0062GN0006</t>
  </si>
  <si>
    <t>迪士尼米奇系列布鲁托背影
宠物棉服2XL 87808</t>
  </si>
  <si>
    <t>2XL：42*60*42cm</t>
  </si>
  <si>
    <t>6941684787822
23Y0063GN0002</t>
  </si>
  <si>
    <t>迪士尼米奇系列高飞背影
宠物棉服 S 87822</t>
  </si>
  <si>
    <t>6941684787839
23Y0063GN0003</t>
  </si>
  <si>
    <t>迪士尼米奇系列高飞背影
宠物棉服 M 87839</t>
  </si>
  <si>
    <t>6941684787846
 23Y0063GN0004</t>
  </si>
  <si>
    <t>迪士尼米奇系列高飞背影
宠物棉服 L 87846</t>
  </si>
  <si>
    <t>6941684787853
23Y0063GN0005</t>
  </si>
  <si>
    <t>迪士尼米奇系列高飞背影
宠物棉服 XL 87853</t>
  </si>
  <si>
    <t>6941684787266
23Y0063GN0006</t>
  </si>
  <si>
    <t>迪士尼米奇系列高飞背影
宠物棉服 2XL 87266</t>
  </si>
  <si>
    <t>6941684787884
23Y0064GN0002</t>
  </si>
  <si>
    <t>迪士尼米奇系列米奇背影
宠物棉服 S 87884</t>
  </si>
  <si>
    <t>6941684787891
23Y0064GN0003</t>
  </si>
  <si>
    <t>迪士尼米奇系列米奇背影
宠物棉服 M 87891</t>
  </si>
  <si>
    <t>6941684787907
23Y0064GN0004</t>
  </si>
  <si>
    <t>迪士尼米奇系列米奇背影
宠物棉服 L 87907</t>
  </si>
  <si>
    <t>6941684797913
23Y0064GN0005</t>
  </si>
  <si>
    <t>迪士尼米奇系列米奇背影
宠物棉服 XL 87913</t>
  </si>
  <si>
    <t>6941684787921
23Y0064GN0006</t>
  </si>
  <si>
    <t>迪士尼米奇系列米奇背影
宠物棉服 2XL 87921</t>
  </si>
  <si>
    <t>6941684787945
23Y0065GN0002</t>
  </si>
  <si>
    <t>迪士尼米奇系列唐老鸭背影
宠物棉服 S 87945</t>
  </si>
  <si>
    <t>6941684787952
23Y0065GN0003</t>
  </si>
  <si>
    <t>迪士尼米奇系列唐老鸭背影
宠物棉服 M 87952</t>
  </si>
  <si>
    <t>6941684787969
23Y0065GN0004</t>
  </si>
  <si>
    <t>迪士尼米奇系列唐老鸭背影
宠物棉服 L 87969</t>
  </si>
  <si>
    <t>6941684787976
23Y0065GN0005</t>
  </si>
  <si>
    <t>迪士尼米奇系列唐老鸭背影
宠物棉服 XL 87976</t>
  </si>
  <si>
    <t>6941684787983
23Y0065GN0006</t>
  </si>
  <si>
    <t>迪士尼米奇系列唐老鸭背影
宠物棉服2XL 87983</t>
  </si>
  <si>
    <t>6941684787990
23Y0066GN0001</t>
  </si>
  <si>
    <t>迪士尼米奇系列米奇
宠物背带四脚衣 XS 87990</t>
  </si>
  <si>
    <t>XS：35*22cm</t>
  </si>
  <si>
    <t>6941684788003
23Y0066GN0002</t>
  </si>
  <si>
    <t>迪士尼米奇系列米奇
宠物背带四脚衣 S 88003</t>
  </si>
  <si>
    <t>S：40*25cm</t>
  </si>
  <si>
    <t>6941684788010
23Y0066GN0003</t>
  </si>
  <si>
    <t>迪士尼米奇系列米奇
宠物背带四脚衣 M 88010</t>
  </si>
  <si>
    <t>M：45*29cm</t>
  </si>
  <si>
    <t>6941684788027
23Y0066GN0004</t>
  </si>
  <si>
    <t>迪士尼米奇系列米奇
宠物背带四脚衣 L 88027</t>
  </si>
  <si>
    <t>L：50*33cm</t>
  </si>
  <si>
    <t>6941684788034
23Y0066GN0005</t>
  </si>
  <si>
    <t>迪士尼米奇系列米奇
宠物背带四脚衣 XL 88034</t>
  </si>
  <si>
    <t>XL：55*37cm</t>
  </si>
  <si>
    <t>6941684788041
23Y0066GN0006</t>
  </si>
  <si>
    <t>迪士尼米奇系列米奇
宠物背带四脚衣2XL 88041</t>
  </si>
  <si>
    <t>2XL：60*41cm</t>
  </si>
  <si>
    <t>6941684788058
23Y0067GN0001</t>
  </si>
  <si>
    <t>迪士尼米奇系列米妮
宠物背带四脚衣 XS 88058</t>
  </si>
  <si>
    <t>6941684788065
23Y0067GN0002</t>
  </si>
  <si>
    <t>迪士尼米奇系列米妮
宠物背带四脚衣 S 88065</t>
  </si>
  <si>
    <t>6941684788072
23Y0067GN0003</t>
  </si>
  <si>
    <t>迪士尼米奇系列米妮
宠物背带四脚衣 M 88072</t>
  </si>
  <si>
    <t>6941684788089
23Y0067GN0004</t>
  </si>
  <si>
    <t>迪士尼米奇系列米妮
宠物背带四脚衣 L 88089</t>
  </si>
  <si>
    <t>6941684788096
23Y0067GN0005</t>
  </si>
  <si>
    <t>迪士尼米奇系列米妮
宠物背带四脚衣 XL 88096</t>
  </si>
  <si>
    <t>6941684788102
23Y0067GN0006</t>
  </si>
  <si>
    <t>迪士尼米奇系列米妮
宠物背带四脚衣2XL 88102</t>
  </si>
  <si>
    <t>6941684788119
23Y0068GN0001</t>
  </si>
  <si>
    <t>迪士尼米奇系列米奇
宠物休闲四脚衣 XS 88119</t>
  </si>
  <si>
    <t>XS：22*34*22cm</t>
  </si>
  <si>
    <t>6941684788126
23Y0068GN0002</t>
  </si>
  <si>
    <t>迪士尼米奇系列米奇
宠物休闲四脚衣 S 88126</t>
  </si>
  <si>
    <t>S：26*39*26cm</t>
  </si>
  <si>
    <t>6941684788133
23Y0068GN0003</t>
  </si>
  <si>
    <t>迪士尼米奇系列米奇
宠物休闲四脚衣 M 88133</t>
  </si>
  <si>
    <t>M：30*44*30cm</t>
  </si>
  <si>
    <t>6941684788140
23Y0068GN0004</t>
  </si>
  <si>
    <t>迪士尼米奇系列米奇
宠物休闲四脚衣 L 88140</t>
  </si>
  <si>
    <t>L：34*49*34cm</t>
  </si>
  <si>
    <t>6941684788157
23Y0068GN0005</t>
  </si>
  <si>
    <t>迪士尼米奇系列米奇
宠物休闲四脚衣 XL 88157</t>
  </si>
  <si>
    <t>XL：38*54*38cm</t>
  </si>
  <si>
    <t>6941684788164
23Y0068GN0006</t>
  </si>
  <si>
    <t>迪士尼米奇系列米奇
宠物休闲四脚衣2XL 88164</t>
  </si>
  <si>
    <t>2XL：42*59*42cm</t>
  </si>
  <si>
    <t>6941684788836 
23Y0079GN0002</t>
  </si>
  <si>
    <t>迪士尼疯狂动物城系列
尼克连帽卫衣S 88836</t>
  </si>
  <si>
    <t>S：28*39*25cm</t>
  </si>
  <si>
    <t>6941684788843 
23Y0079GN0003</t>
  </si>
  <si>
    <t>迪士尼疯狂动物城系列
尼克连帽卫衣M 88843</t>
  </si>
  <si>
    <t>M：32*44*29cm</t>
  </si>
  <si>
    <t>6941684788850 
23Y0079GN0004</t>
  </si>
  <si>
    <t>迪士尼疯狂动物城系列
尼克连帽卫衣L 88850</t>
  </si>
  <si>
    <t>L：36*49*33cm</t>
  </si>
  <si>
    <t>6941684788867 
23Y0079GN0005</t>
  </si>
  <si>
    <t>迪士尼疯狂动物城系列
尼克连帽卫衣XL 88867</t>
  </si>
  <si>
    <t>XL：40*54*37cm</t>
  </si>
  <si>
    <t>6941684788874 
23Y0079GN0006</t>
  </si>
  <si>
    <t>迪士尼疯狂动物城系列
尼克连帽卫衣2XL 88874</t>
  </si>
  <si>
    <t>2XL：44*59*41cm</t>
  </si>
  <si>
    <t>6941684788959 
23Y0080GN0001</t>
  </si>
  <si>
    <t>迪士尼米奇系列
米妮宠物学院服XS 88959</t>
  </si>
  <si>
    <t>XS：23*34*22cm</t>
  </si>
  <si>
    <t>6941684789024 
23Y0080GN0002</t>
  </si>
  <si>
    <t>迪士尼米奇系列
米妮宠物学院服S 89024</t>
  </si>
  <si>
    <t>6941684789109 
23Y0080GN0003</t>
  </si>
  <si>
    <t>迪士尼米奇系列
米妮宠物学院服M 89109</t>
  </si>
  <si>
    <t>6941684789185 
23Y0080GN0004</t>
  </si>
  <si>
    <t>迪士尼米奇系列
米妮宠物学院服L 89185</t>
  </si>
  <si>
    <t>6941684789314 
23Y0080GN0005</t>
  </si>
  <si>
    <t>迪士尼米奇系列
米妮宠物学院服XL 89314</t>
  </si>
  <si>
    <t>6941684788881 
23Y0080GN0006</t>
  </si>
  <si>
    <t>迪士尼米奇系列
米妮宠物学院服2XL 88881</t>
  </si>
  <si>
    <t>2XL：43*59*42cm</t>
  </si>
  <si>
    <t>6941684789031 
23Y0081GN0002</t>
  </si>
  <si>
    <t>迪士尼米奇系列
高飞宠物棒球服S 89031</t>
  </si>
  <si>
    <t>S：28*39*26cm</t>
  </si>
  <si>
    <t>6941684789116 
23Y0081GN0003</t>
  </si>
  <si>
    <t>迪士尼米奇系列
高飞宠物棒球服M 89116</t>
  </si>
  <si>
    <t>M：32*44*30cm</t>
  </si>
  <si>
    <t>6941684789321 
23Y0081GN0004</t>
  </si>
  <si>
    <t>迪士尼米奇系列
高飞宠物棒球服L 89321</t>
  </si>
  <si>
    <t>L：36*49*34cm</t>
  </si>
  <si>
    <t>6941684789307 
23Y0081GN0005</t>
  </si>
  <si>
    <t>迪士尼米奇系列
高飞宠物棒球服XL 89307</t>
  </si>
  <si>
    <t>XL：40*54*38cm</t>
  </si>
  <si>
    <t>6941684788898 
23Y0081GN0006</t>
  </si>
  <si>
    <t>迪士尼米奇系列
高飞宠物棒球服2XL 88898</t>
  </si>
  <si>
    <t>2XL：44*59*42cm</t>
  </si>
  <si>
    <t>6941684789048 
23Y0082GN0002</t>
  </si>
  <si>
    <t>迪士尼米奇系列
米奇宠物棒球服S 89048</t>
  </si>
  <si>
    <t>6941684789123 
23Y0082GN0003</t>
  </si>
  <si>
    <t>迪士尼米奇系列
米奇宠物棒球服M  89123</t>
  </si>
  <si>
    <t>6941684789192 
23Y0082GN0004</t>
  </si>
  <si>
    <t>迪士尼米奇系列
米奇宠物棒球服L  89192</t>
  </si>
  <si>
    <t>6941684789291 
23Y0082GN0005</t>
  </si>
  <si>
    <t>迪士尼米奇系列
米奇宠物棒球服XL  89291</t>
  </si>
  <si>
    <t>6941684788904 
23Y0082GN0006</t>
  </si>
  <si>
    <t>迪士尼米奇系列
米奇宠物棒球服2XL  88904</t>
  </si>
  <si>
    <t>6941684789055 
23Y0083GN0002</t>
  </si>
  <si>
    <t>迪士尼米奇系列
唐老鸭宠物棒球服S 89055</t>
  </si>
  <si>
    <t>6941684789130 
23Y0083GN0003</t>
  </si>
  <si>
    <t>迪士尼米奇系列
唐老鸭宠物棒球服M  89130</t>
  </si>
  <si>
    <t>6941684789208 
23Y0083GN0004</t>
  </si>
  <si>
    <t>迪士尼米奇系列
唐老鸭宠物棒球服L 89208</t>
  </si>
  <si>
    <t>6941684789284 
23Y0083GN0005</t>
  </si>
  <si>
    <t>迪士尼米奇系列
唐老鸭宠物棒球服XL 89284</t>
  </si>
  <si>
    <t>6941684788911 
23Y0083GN0006</t>
  </si>
  <si>
    <t>迪士尼米奇系列
唐老鸭宠物棒球服2XL 88911</t>
  </si>
  <si>
    <t>6941684789062 
23Y0084GN0002</t>
  </si>
  <si>
    <t>迪士尼米奇系列
布鲁托宠物棒球服S 89062</t>
  </si>
  <si>
    <t>6941684789147 
23Y0084GN0003</t>
  </si>
  <si>
    <t>迪士尼米奇系列
布鲁托宠物棒球服M 89147</t>
  </si>
  <si>
    <t>6941684789215 
23Y0084GN0004</t>
  </si>
  <si>
    <t>迪士尼米奇系列
布鲁托宠物棒球服L 89215</t>
  </si>
  <si>
    <t>6941684789277 
23Y0084GN0005</t>
  </si>
  <si>
    <t>迪士尼米奇系列
布鲁托宠物棒球服XL 89277</t>
  </si>
  <si>
    <t>6941684788928 
23Y0084GN0006</t>
  </si>
  <si>
    <t>迪士尼米奇系列
布鲁托宠物棒球服2XL 88928</t>
  </si>
  <si>
    <t>6941684789079 
23Y0085GN0002</t>
  </si>
  <si>
    <t>迪士尼米奇系列
黛西宠物披风S 89079</t>
  </si>
  <si>
    <t>S：28*25cm</t>
  </si>
  <si>
    <t>6941684789154 
23Y0085GN0003</t>
  </si>
  <si>
    <t>迪士尼米奇系列
黛西宠物披风M 89154</t>
  </si>
  <si>
    <t>M：32*29cm</t>
  </si>
  <si>
    <t>6941684789222 
23Y0085GN0004</t>
  </si>
  <si>
    <t>迪士尼米奇系列
黛西宠物披风L 89222</t>
  </si>
  <si>
    <t>L：36*33cm</t>
  </si>
  <si>
    <t>6941684788171
23Y0069GN0003</t>
  </si>
  <si>
    <t>迪士尼疯狂动物城系列
朱迪宠物口水巾 M 88171</t>
  </si>
  <si>
    <t>长*宽
M：16*11cm</t>
  </si>
  <si>
    <t>6941684788188
23Y0070GN0003</t>
  </si>
  <si>
    <t>迪士尼疯狂动物城系列
尼克宠物口水巾 M 88188</t>
  </si>
  <si>
    <t>迪士尼米奇系列牵引
胡蓝色A字型胸背带S</t>
  </si>
  <si>
    <t>绳宽15mm S 
胸围 31-42cm</t>
  </si>
  <si>
    <t>迪士尼米奇系列牵引
胡蓝色A字型胸背带M</t>
  </si>
  <si>
    <t>绳宽 20mm M 
胸围 42-55cm</t>
  </si>
  <si>
    <t>迪士尼米奇系列牵引
黄色A字型胸背带S</t>
  </si>
  <si>
    <t>迪士尼米奇系列牵引
黄色A字型胸背带M</t>
  </si>
  <si>
    <t>迪士尼米奇系列牵引
红色A字型胸背带S</t>
  </si>
  <si>
    <t>迪士尼米奇系列牵引
红色A字型胸背带M</t>
  </si>
  <si>
    <t>迪士尼米奇系列牵引
胡蓝色工字型胸背带S</t>
  </si>
  <si>
    <t>绳宽15mm S 
胸围 22-33cm</t>
  </si>
  <si>
    <t>迪士尼米奇系列牵引
胡蓝色工字型胸背带M</t>
  </si>
  <si>
    <t>绳宽15mm M 
胸围 28-42cm</t>
  </si>
  <si>
    <t>迪士尼米奇系列牵引
黄色工字型胸背带S</t>
  </si>
  <si>
    <t>绳宽15mm S 
胸围22-33cm</t>
  </si>
  <si>
    <t>迪士尼米奇系列牵引
黄色工字型胸背带M</t>
  </si>
  <si>
    <t>迪士尼米奇系列牵引
红色工字型胸背带S</t>
  </si>
  <si>
    <t>迪士尼米奇系列牵引
红色工字型胸背带M</t>
  </si>
  <si>
    <t>迪士尼米奇系列牵引
胡蓝色牵引绳S</t>
  </si>
  <si>
    <t>15mm</t>
  </si>
  <si>
    <t>迪士尼米奇系列牵引
胡蓝色牵引绳M</t>
  </si>
  <si>
    <t>20mm</t>
  </si>
  <si>
    <t>迪士尼米奇系列牵引
黄色牵引绳S</t>
  </si>
  <si>
    <t>迪士尼米奇系列牵引
黄色牵引绳M</t>
  </si>
  <si>
    <t>迪士尼米奇系列牵引
红色牵引绳S</t>
  </si>
  <si>
    <t>迪士尼米奇系列牵引
红色牵引绳M</t>
  </si>
  <si>
    <t>迪士尼米奇系列
唐老鸭胸背衣+牵引绳套装 S</t>
  </si>
  <si>
    <t>S 胸围27-33cm</t>
  </si>
  <si>
    <t>迪士尼米奇系列
唐老鸭胸背衣+牵引绳套装M</t>
  </si>
  <si>
    <t>M 胸围34-41cm</t>
  </si>
  <si>
    <t>迪士尼米奇系列
唐老鸭胸背衣+牵引绳套装L</t>
  </si>
  <si>
    <t>L 胸围42-48cm</t>
  </si>
  <si>
    <t>迪士尼米奇系列
唐老鸭胸背衣+牵引绳套装XL</t>
  </si>
  <si>
    <t>XL 胸围49-55cm</t>
  </si>
  <si>
    <t>迪士尼米奇系列
布鲁托胸背衣+牵引绳套装 S</t>
  </si>
  <si>
    <t>迪士尼米奇系列
布鲁托胸背衣+牵引绳套装M</t>
  </si>
  <si>
    <t>迪士尼米奇系列
布鲁托胸背衣+牵引绳套装L</t>
  </si>
  <si>
    <t>迪士尼米奇系列
布鲁托胸背衣+牵引绳套装XL</t>
  </si>
  <si>
    <t>迪士尼米奇系列
米妮胸背衣+牵引绳套装 S</t>
  </si>
  <si>
    <t>迪士尼米奇系列
米妮胸背衣+牵引绳套装M</t>
  </si>
  <si>
    <t>迪士尼米奇系列
米妮胸背衣+牵引绳套装L</t>
  </si>
  <si>
    <t>迪士尼米奇系列
米妮胸背衣+牵引绳套装XL</t>
  </si>
  <si>
    <t>6941684788218</t>
  </si>
  <si>
    <t>疯狂动物城系列朱迪咬绳玩具</t>
  </si>
  <si>
    <t>11*5*4cm</t>
  </si>
  <si>
    <t>6941684788201</t>
  </si>
  <si>
    <t>疯狂动物城系列尼克咬绳玩具</t>
  </si>
  <si>
    <t>9.5*4*4cm</t>
  </si>
  <si>
    <t>6941684788225</t>
  </si>
  <si>
    <t>米奇系列米奇宠物咬绳玩具</t>
  </si>
  <si>
    <t>14*4.5*5.5cm</t>
  </si>
  <si>
    <t>迪士尼米奇系列
马萨拉茶色米奇陶瓷碗</t>
  </si>
  <si>
    <t>20*16*5.5cm</t>
  </si>
  <si>
    <t>大货10月</t>
  </si>
  <si>
    <t>迪士尼米奇系列
夏日粉米妮陶瓷碗</t>
  </si>
  <si>
    <t>迪士尼米奇系列
极度紫黛西陶瓷碗</t>
  </si>
  <si>
    <t>迪士尼米奇系列
天青蓝唐老鸭陶瓷碗</t>
  </si>
  <si>
    <t>迪士尼米奇系列
湖水绿布鲁托陶瓷碗</t>
  </si>
  <si>
    <t>迪士尼米奇系列
奇异果绿高飞陶瓷碗</t>
  </si>
  <si>
    <t>DSN-W0006-1</t>
  </si>
  <si>
    <t>疯狂动物城系列尼克宠物床</t>
  </si>
  <si>
    <t>L:75*55*18</t>
  </si>
  <si>
    <t>DSN-W0006-2</t>
  </si>
  <si>
    <t>疯狂动物城系列朱迪宠物床</t>
  </si>
  <si>
    <t>DSN-W0012</t>
  </si>
  <si>
    <t>疯狂动物城系列尼克宠物垫</t>
  </si>
  <si>
    <t>S 50*38</t>
  </si>
  <si>
    <t>DSN-W0013</t>
  </si>
  <si>
    <t>疯狂动物城系列朱迪宠物垫</t>
  </si>
  <si>
    <t>DSN-Z0020-1</t>
  </si>
  <si>
    <t>疯狂动物城系列尼克宠物法兰绒毯子</t>
  </si>
  <si>
    <t>M</t>
  </si>
  <si>
    <t>DSN-Z0020-2</t>
  </si>
  <si>
    <t>疯狂动物城系列朱迪宠物法兰绒毯子</t>
  </si>
  <si>
    <t>DSN-Y0027蓝XS</t>
  </si>
  <si>
    <t>米奇四脚背带衣（蓝）XS</t>
  </si>
  <si>
    <t>XS：20*31*22</t>
  </si>
  <si>
    <t>DSN-Y0027蓝S</t>
  </si>
  <si>
    <t>米奇四脚背带衣（蓝）S</t>
  </si>
  <si>
    <t>S：24*36*26</t>
  </si>
  <si>
    <t>DSN-Y0027蓝M</t>
  </si>
  <si>
    <t>米奇四脚背带衣（蓝）M</t>
  </si>
  <si>
    <t>M：28*41*30</t>
  </si>
  <si>
    <t>DSN-Y0027蓝L</t>
  </si>
  <si>
    <t>米奇四脚背带衣（蓝）L</t>
  </si>
  <si>
    <t>L：32*46*34</t>
  </si>
  <si>
    <t>DSN-Y0027蓝XL</t>
  </si>
  <si>
    <t>米奇四脚背带衣（蓝）XL</t>
  </si>
  <si>
    <t>XL：36*51*38</t>
  </si>
  <si>
    <t>DSN-Y0027蓝2XL</t>
  </si>
  <si>
    <t>米奇四脚背带衣（蓝）2XL</t>
  </si>
  <si>
    <t>2XL：40*56*42</t>
  </si>
  <si>
    <t>DSN-Y0027咖XS</t>
  </si>
  <si>
    <t>米奇四脚背带衣（咖）XS</t>
  </si>
  <si>
    <t>DSN-Y0027咖S</t>
  </si>
  <si>
    <t>米奇四脚背带衣（咖）S</t>
  </si>
  <si>
    <t>DSN-Y0027咖M</t>
  </si>
  <si>
    <t>米奇四脚背带衣（咖）M</t>
  </si>
  <si>
    <t>DSN-Y0027咖L</t>
  </si>
  <si>
    <t>米奇四脚背带衣（咖）L</t>
  </si>
  <si>
    <t>DSN-Y0027咖XL</t>
  </si>
  <si>
    <t>米奇四脚背带衣（咖）XL</t>
  </si>
  <si>
    <t>DSN-Y0027咖2XL</t>
  </si>
  <si>
    <t>米奇四脚背带衣（咖）2XL</t>
  </si>
  <si>
    <t>DSN-Y0003-1-S</t>
  </si>
  <si>
    <t>迪士尼米奇系列
唐老鸭宠物披风S</t>
  </si>
  <si>
    <t>DSN-Y0003-1-M</t>
  </si>
  <si>
    <t>迪士尼米奇系列
唐老鸭宠物披风M</t>
  </si>
  <si>
    <t>DSN-Y0003-1-L</t>
  </si>
  <si>
    <t>迪士尼米奇系列
唐老鸭宠物披风L</t>
  </si>
  <si>
    <t>DSN-Y0022-1XS</t>
  </si>
  <si>
    <t>迪士尼米奇系列米妮满印棉服背心XS 89000</t>
  </si>
  <si>
    <t>XS：22*33*19</t>
  </si>
  <si>
    <t>DSN-Y0022-1S</t>
  </si>
  <si>
    <t>迪士尼米奇系列米妮满印棉服背心S 89086</t>
  </si>
  <si>
    <t>S：26*38*23</t>
  </si>
  <si>
    <t>DSN-Y0022-1M</t>
  </si>
  <si>
    <t>迪士尼米奇系列米妮满印棉服背心M 89161</t>
  </si>
  <si>
    <t>M：30*43*27</t>
  </si>
  <si>
    <t>DSN-Y0022-1L</t>
  </si>
  <si>
    <t>迪士尼米奇系列米妮满印棉服背心L 89239</t>
  </si>
  <si>
    <t>L：34*48*31</t>
  </si>
  <si>
    <t>DSN-Y0022-1XL</t>
  </si>
  <si>
    <t>迪士尼米奇系列米妮满印棉服背心XL 89260</t>
  </si>
  <si>
    <t>XL：38*53*35</t>
  </si>
  <si>
    <t>DSN-Y0022-12XL</t>
  </si>
  <si>
    <t>迪士尼米奇系列米妮满印棉服背心2XL 88935</t>
  </si>
  <si>
    <t>2XL：42*58*39</t>
  </si>
  <si>
    <t>DSN-Y0022-2XS</t>
  </si>
  <si>
    <t>迪士尼米奇系列米奇满印棉服背心XS 89017</t>
  </si>
  <si>
    <t>DSN-Y0022-2S</t>
  </si>
  <si>
    <t>迪士尼米奇系列米奇满印棉服背心S 89093</t>
  </si>
  <si>
    <t>DSN-Y0022-2M</t>
  </si>
  <si>
    <t>迪士尼米奇系列米奇满印棉服背心M 89178</t>
  </si>
  <si>
    <t>DSN-Y0022-2L</t>
  </si>
  <si>
    <t>迪士尼米奇系列米奇满印棉服背心L 89246</t>
  </si>
  <si>
    <t>DSN-Y0022-2XL</t>
  </si>
  <si>
    <t>迪士尼米奇系列米奇满印棉服背心XL 89253</t>
  </si>
  <si>
    <t>DSN-Y0022-22XL</t>
  </si>
  <si>
    <t>迪士尼米奇系列米奇满印棉服背心2XL 88942</t>
  </si>
  <si>
    <t>DSN-Y0021-S</t>
  </si>
  <si>
    <t>唐老鸭连帽变身装S</t>
  </si>
  <si>
    <t>S</t>
  </si>
  <si>
    <t>DSN-Y0021-M</t>
  </si>
  <si>
    <t>唐老鸭连帽变身装M</t>
  </si>
  <si>
    <t>DSN-Y0021-L</t>
  </si>
  <si>
    <t>唐老鸭连帽变身装L</t>
  </si>
  <si>
    <t>L</t>
  </si>
  <si>
    <t>DSN-Y0021-XL</t>
  </si>
  <si>
    <t>唐老鸭连帽变身装XL</t>
  </si>
  <si>
    <t>XL</t>
  </si>
  <si>
    <t>DSN-Y0020-S</t>
  </si>
  <si>
    <t>黛西连帽变身装S</t>
  </si>
  <si>
    <t>DSN-Y0020-M</t>
  </si>
  <si>
    <t>黛西连帽变身装M</t>
  </si>
  <si>
    <t>DSN-Y0020-L</t>
  </si>
  <si>
    <t>黛西连帽变身装L</t>
  </si>
  <si>
    <t>DSN-Y0020-XL</t>
  </si>
  <si>
    <t>黛西连帽变身装XL</t>
  </si>
  <si>
    <t>DSN-Y0025-1-S</t>
  </si>
  <si>
    <t>搞怪米奇变身装S</t>
  </si>
  <si>
    <t>DSN-Y0025-1-M</t>
  </si>
  <si>
    <t>搞怪米奇变身装M</t>
  </si>
  <si>
    <t>DSN-Y0025-1-L</t>
  </si>
  <si>
    <t>搞怪米奇变身装L</t>
  </si>
  <si>
    <t>DSN-Y0029-S</t>
  </si>
  <si>
    <t>迪士尼疯狂动物城系列朱迪连帽卫衣S</t>
  </si>
  <si>
    <t>S：28*39*25</t>
  </si>
  <si>
    <t>DSN-Y0029-M</t>
  </si>
  <si>
    <t>迪士尼疯狂动物城系列朱迪连帽卫衣M</t>
  </si>
  <si>
    <t>M：32*44*29</t>
  </si>
  <si>
    <t>DSN-Y0029-L</t>
  </si>
  <si>
    <t>迪士尼疯狂动物城系列朱迪连帽卫衣L</t>
  </si>
  <si>
    <t>L：36*49*33</t>
  </si>
  <si>
    <t>DSN-Y0029-XL</t>
  </si>
  <si>
    <t>迪士尼疯狂动物城系列朱迪连帽卫衣XL</t>
  </si>
  <si>
    <t>XL：40*54*37</t>
  </si>
  <si>
    <t>DSN-Y0029-2XL</t>
  </si>
  <si>
    <t>迪士尼疯狂动物城系列朱迪连帽卫衣2XL</t>
  </si>
  <si>
    <t>2XL：44*59*41</t>
  </si>
  <si>
    <t>出货时间</t>
    <phoneticPr fontId="15" type="noConversion"/>
  </si>
  <si>
    <t>金额</t>
    <phoneticPr fontId="15" type="noConversion"/>
  </si>
  <si>
    <t>M100*80</t>
    <phoneticPr fontId="15" type="noConversion"/>
  </si>
  <si>
    <t>总数</t>
    <phoneticPr fontId="15" type="noConversion"/>
  </si>
  <si>
    <t>总金额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</si>
</sst>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#,##0_ "/>
  </numFmts>
  <fonts count="17">
    <font>
      <sz val="10"/>
      <color theme="1"/>
      <name val="微软雅黑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176" fontId="9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3" fillId="2" borderId="1" xfId="0" quotePrefix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7.png"/><Relationship Id="rId66" Type="http://schemas.openxmlformats.org/officeDocument/2006/relationships/image" Target="../media/image6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NULL" TargetMode="External"/><Relationship Id="rId61" Type="http://schemas.openxmlformats.org/officeDocument/2006/relationships/image" Target="../media/image60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340995</xdr:colOff>
      <xdr:row>6</xdr:row>
      <xdr:rowOff>89535</xdr:rowOff>
    </xdr:from>
    <xdr:to>
      <xdr:col>2</xdr:col>
      <xdr:colOff>1577340</xdr:colOff>
      <xdr:row>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6000"/>
        </a:blip>
        <a:stretch>
          <a:fillRect/>
        </a:stretch>
      </xdr:blipFill>
      <xdr:spPr>
        <a:xfrm>
          <a:off x="1731645" y="3810635"/>
          <a:ext cx="1236345" cy="1205865"/>
        </a:xfrm>
        <a:prstGeom prst="rect">
          <a:avLst/>
        </a:prstGeom>
      </xdr:spPr>
    </xdr:pic>
    <xdr:clientData/>
  </xdr:twoCellAnchor>
  <xdr:twoCellAnchor>
    <xdr:from>
      <xdr:col>2</xdr:col>
      <xdr:colOff>254952</xdr:colOff>
      <xdr:row>7</xdr:row>
      <xdr:rowOff>32702</xdr:rowOff>
    </xdr:from>
    <xdr:to>
      <xdr:col>2</xdr:col>
      <xdr:colOff>1521777</xdr:colOff>
      <xdr:row>7</xdr:row>
      <xdr:rowOff>1256982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6000"/>
        </a:blip>
        <a:stretch>
          <a:fillRect/>
        </a:stretch>
      </xdr:blipFill>
      <xdr:spPr>
        <a:xfrm rot="16200000">
          <a:off x="1666240" y="5027295"/>
          <a:ext cx="1224280" cy="1266825"/>
        </a:xfrm>
        <a:prstGeom prst="rect">
          <a:avLst/>
        </a:prstGeom>
      </xdr:spPr>
    </xdr:pic>
    <xdr:clientData/>
  </xdr:twoCellAnchor>
  <xdr:twoCellAnchor>
    <xdr:from>
      <xdr:col>2</xdr:col>
      <xdr:colOff>167005</xdr:colOff>
      <xdr:row>2</xdr:row>
      <xdr:rowOff>88900</xdr:rowOff>
    </xdr:from>
    <xdr:to>
      <xdr:col>2</xdr:col>
      <xdr:colOff>1630045</xdr:colOff>
      <xdr:row>4</xdr:row>
      <xdr:rowOff>328295</xdr:rowOff>
    </xdr:to>
    <xdr:pic>
      <xdr:nvPicPr>
        <xdr:cNvPr id="4" name="图片 3"/>
        <xdr:cNvPicPr/>
      </xdr:nvPicPr>
      <xdr:blipFill>
        <a:blip xmlns:r="http://schemas.openxmlformats.org/officeDocument/2006/relationships" r:embed="rId3" cstate="print">
          <a:lum bright="6000"/>
        </a:blip>
        <a:stretch>
          <a:fillRect/>
        </a:stretch>
      </xdr:blipFill>
      <xdr:spPr>
        <a:xfrm>
          <a:off x="1557655" y="1371600"/>
          <a:ext cx="1463040" cy="1001395"/>
        </a:xfrm>
        <a:prstGeom prst="rect">
          <a:avLst/>
        </a:prstGeom>
      </xdr:spPr>
    </xdr:pic>
    <xdr:clientData/>
  </xdr:twoCellAnchor>
  <xdr:twoCellAnchor>
    <xdr:from>
      <xdr:col>2</xdr:col>
      <xdr:colOff>409575</xdr:colOff>
      <xdr:row>5</xdr:row>
      <xdr:rowOff>66675</xdr:rowOff>
    </xdr:from>
    <xdr:to>
      <xdr:col>2</xdr:col>
      <xdr:colOff>1415415</xdr:colOff>
      <xdr:row>5</xdr:row>
      <xdr:rowOff>1366520</xdr:rowOff>
    </xdr:to>
    <xdr:pic>
      <xdr:nvPicPr>
        <xdr:cNvPr id="5" name="图片 4"/>
        <xdr:cNvPicPr/>
      </xdr:nvPicPr>
      <xdr:blipFill>
        <a:blip xmlns:r="http://schemas.openxmlformats.org/officeDocument/2006/relationships" r:embed="rId4" cstate="print">
          <a:lum bright="6000"/>
        </a:blip>
        <a:stretch>
          <a:fillRect/>
        </a:stretch>
      </xdr:blipFill>
      <xdr:spPr>
        <a:xfrm>
          <a:off x="1800225" y="2492375"/>
          <a:ext cx="1005840" cy="1228725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8</xdr:row>
      <xdr:rowOff>114300</xdr:rowOff>
    </xdr:from>
    <xdr:to>
      <xdr:col>2</xdr:col>
      <xdr:colOff>1657985</xdr:colOff>
      <xdr:row>10</xdr:row>
      <xdr:rowOff>433705</xdr:rowOff>
    </xdr:to>
    <xdr:pic>
      <xdr:nvPicPr>
        <xdr:cNvPr id="6" name="图片 5"/>
        <xdr:cNvPicPr/>
      </xdr:nvPicPr>
      <xdr:blipFill>
        <a:blip xmlns:r="http://schemas.openxmlformats.org/officeDocument/2006/relationships" r:embed="rId5" cstate="print">
          <a:lum bright="6000"/>
        </a:blip>
        <a:stretch>
          <a:fillRect/>
        </a:stretch>
      </xdr:blipFill>
      <xdr:spPr>
        <a:xfrm>
          <a:off x="1533525" y="6426200"/>
          <a:ext cx="1515110" cy="1386205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11</xdr:row>
      <xdr:rowOff>97155</xdr:rowOff>
    </xdr:from>
    <xdr:to>
      <xdr:col>2</xdr:col>
      <xdr:colOff>1676400</xdr:colOff>
      <xdr:row>13</xdr:row>
      <xdr:rowOff>396875</xdr:rowOff>
    </xdr:to>
    <xdr:pic>
      <xdr:nvPicPr>
        <xdr:cNvPr id="7" name="图片 6"/>
        <xdr:cNvPicPr/>
      </xdr:nvPicPr>
      <xdr:blipFill>
        <a:blip xmlns:r="http://schemas.openxmlformats.org/officeDocument/2006/relationships" r:embed="rId6" cstate="print">
          <a:lum bright="6000"/>
        </a:blip>
        <a:stretch>
          <a:fillRect/>
        </a:stretch>
      </xdr:blipFill>
      <xdr:spPr>
        <a:xfrm>
          <a:off x="1514475" y="8009255"/>
          <a:ext cx="1552575" cy="149352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18</xdr:row>
      <xdr:rowOff>327660</xdr:rowOff>
    </xdr:from>
    <xdr:to>
      <xdr:col>2</xdr:col>
      <xdr:colOff>1723390</xdr:colOff>
      <xdr:row>21</xdr:row>
      <xdr:rowOff>255270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>
          <a:lum bright="6000"/>
        </a:blip>
        <a:stretch>
          <a:fillRect/>
        </a:stretch>
      </xdr:blipFill>
      <xdr:spPr>
        <a:xfrm>
          <a:off x="1447800" y="11859260"/>
          <a:ext cx="1666240" cy="129921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14</xdr:row>
      <xdr:rowOff>136525</xdr:rowOff>
    </xdr:from>
    <xdr:to>
      <xdr:col>2</xdr:col>
      <xdr:colOff>1678305</xdr:colOff>
      <xdr:row>17</xdr:row>
      <xdr:rowOff>238760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>
          <a:lum bright="6000"/>
        </a:blip>
        <a:stretch>
          <a:fillRect/>
        </a:stretch>
      </xdr:blipFill>
      <xdr:spPr>
        <a:xfrm>
          <a:off x="1447800" y="9839325"/>
          <a:ext cx="1621155" cy="1473835"/>
        </a:xfrm>
        <a:prstGeom prst="rect">
          <a:avLst/>
        </a:prstGeom>
      </xdr:spPr>
    </xdr:pic>
    <xdr:clientData/>
  </xdr:twoCellAnchor>
  <xdr:twoCellAnchor>
    <xdr:from>
      <xdr:col>2</xdr:col>
      <xdr:colOff>264795</xdr:colOff>
      <xdr:row>25</xdr:row>
      <xdr:rowOff>67310</xdr:rowOff>
    </xdr:from>
    <xdr:to>
      <xdr:col>2</xdr:col>
      <xdr:colOff>1468755</xdr:colOff>
      <xdr:row>28</xdr:row>
      <xdr:rowOff>300355</xdr:rowOff>
    </xdr:to>
    <xdr:pic>
      <xdr:nvPicPr>
        <xdr:cNvPr id="10" name="图片 9"/>
        <xdr:cNvPicPr/>
      </xdr:nvPicPr>
      <xdr:blipFill>
        <a:blip xmlns:r="http://schemas.openxmlformats.org/officeDocument/2006/relationships" r:embed="rId9" cstate="print">
          <a:lum bright="6000"/>
        </a:blip>
        <a:stretch>
          <a:fillRect/>
        </a:stretch>
      </xdr:blipFill>
      <xdr:spPr>
        <a:xfrm>
          <a:off x="1655445" y="16856710"/>
          <a:ext cx="1203960" cy="1376045"/>
        </a:xfrm>
        <a:prstGeom prst="rect">
          <a:avLst/>
        </a:prstGeom>
      </xdr:spPr>
    </xdr:pic>
    <xdr:clientData/>
  </xdr:twoCellAnchor>
  <xdr:twoCellAnchor>
    <xdr:from>
      <xdr:col>2</xdr:col>
      <xdr:colOff>227965</xdr:colOff>
      <xdr:row>29</xdr:row>
      <xdr:rowOff>85725</xdr:rowOff>
    </xdr:from>
    <xdr:to>
      <xdr:col>2</xdr:col>
      <xdr:colOff>1476375</xdr:colOff>
      <xdr:row>32</xdr:row>
      <xdr:rowOff>294005</xdr:rowOff>
    </xdr:to>
    <xdr:pic>
      <xdr:nvPicPr>
        <xdr:cNvPr id="11" name="图片 10"/>
        <xdr:cNvPicPr/>
      </xdr:nvPicPr>
      <xdr:blipFill>
        <a:blip xmlns:r="http://schemas.openxmlformats.org/officeDocument/2006/relationships" r:embed="rId10" cstate="print">
          <a:lum bright="6000"/>
        </a:blip>
        <a:stretch>
          <a:fillRect/>
        </a:stretch>
      </xdr:blipFill>
      <xdr:spPr>
        <a:xfrm>
          <a:off x="1618615" y="18399125"/>
          <a:ext cx="1248410" cy="1351280"/>
        </a:xfrm>
        <a:prstGeom prst="rect">
          <a:avLst/>
        </a:prstGeom>
      </xdr:spPr>
    </xdr:pic>
    <xdr:clientData/>
  </xdr:twoCellAnchor>
  <xdr:twoCellAnchor>
    <xdr:from>
      <xdr:col>2</xdr:col>
      <xdr:colOff>305435</xdr:colOff>
      <xdr:row>33</xdr:row>
      <xdr:rowOff>61595</xdr:rowOff>
    </xdr:from>
    <xdr:to>
      <xdr:col>2</xdr:col>
      <xdr:colOff>1393190</xdr:colOff>
      <xdr:row>36</xdr:row>
      <xdr:rowOff>379095</xdr:rowOff>
    </xdr:to>
    <xdr:pic>
      <xdr:nvPicPr>
        <xdr:cNvPr id="12" name="图片 11"/>
        <xdr:cNvPicPr/>
      </xdr:nvPicPr>
      <xdr:blipFill>
        <a:blip xmlns:r="http://schemas.openxmlformats.org/officeDocument/2006/relationships" r:embed="rId11" cstate="print">
          <a:lum bright="6000"/>
        </a:blip>
        <a:stretch>
          <a:fillRect/>
        </a:stretch>
      </xdr:blipFill>
      <xdr:spPr>
        <a:xfrm>
          <a:off x="1696085" y="19886295"/>
          <a:ext cx="1087755" cy="1422400"/>
        </a:xfrm>
        <a:prstGeom prst="rect">
          <a:avLst/>
        </a:prstGeom>
      </xdr:spPr>
    </xdr:pic>
    <xdr:clientData/>
  </xdr:twoCellAnchor>
  <xdr:twoCellAnchor>
    <xdr:from>
      <xdr:col>2</xdr:col>
      <xdr:colOff>276225</xdr:colOff>
      <xdr:row>23</xdr:row>
      <xdr:rowOff>47625</xdr:rowOff>
    </xdr:from>
    <xdr:to>
      <xdr:col>2</xdr:col>
      <xdr:colOff>1551940</xdr:colOff>
      <xdr:row>23</xdr:row>
      <xdr:rowOff>1076960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66875" y="14551025"/>
          <a:ext cx="1275715" cy="1029335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41</xdr:row>
      <xdr:rowOff>208915</xdr:rowOff>
    </xdr:from>
    <xdr:to>
      <xdr:col>2</xdr:col>
      <xdr:colOff>1623695</xdr:colOff>
      <xdr:row>46</xdr:row>
      <xdr:rowOff>129540</xdr:rowOff>
    </xdr:to>
    <xdr:pic>
      <xdr:nvPicPr>
        <xdr:cNvPr id="14" name="图片 13"/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562100" y="23195915"/>
          <a:ext cx="1452245" cy="1825625"/>
        </a:xfrm>
        <a:prstGeom prst="rect">
          <a:avLst/>
        </a:prstGeom>
      </xdr:spPr>
    </xdr:pic>
    <xdr:clientData/>
  </xdr:twoCellAnchor>
  <xdr:twoCellAnchor>
    <xdr:from>
      <xdr:col>2</xdr:col>
      <xdr:colOff>294640</xdr:colOff>
      <xdr:row>47</xdr:row>
      <xdr:rowOff>75565</xdr:rowOff>
    </xdr:from>
    <xdr:to>
      <xdr:col>2</xdr:col>
      <xdr:colOff>1458595</xdr:colOff>
      <xdr:row>51</xdr:row>
      <xdr:rowOff>227330</xdr:rowOff>
    </xdr:to>
    <xdr:pic>
      <xdr:nvPicPr>
        <xdr:cNvPr id="15" name="图片 14"/>
        <xdr:cNvPicPr/>
      </xdr:nvPicPr>
      <xdr:blipFill>
        <a:blip xmlns:r="http://schemas.openxmlformats.org/officeDocument/2006/relationships" r:embed="rId14" cstate="print">
          <a:lum bright="6000"/>
        </a:blip>
        <a:stretch>
          <a:fillRect/>
        </a:stretch>
      </xdr:blipFill>
      <xdr:spPr>
        <a:xfrm>
          <a:off x="1685290" y="25310465"/>
          <a:ext cx="1163955" cy="1523365"/>
        </a:xfrm>
        <a:prstGeom prst="rect">
          <a:avLst/>
        </a:prstGeom>
      </xdr:spPr>
    </xdr:pic>
    <xdr:clientData/>
  </xdr:twoCellAnchor>
  <xdr:twoCellAnchor>
    <xdr:from>
      <xdr:col>2</xdr:col>
      <xdr:colOff>367665</xdr:colOff>
      <xdr:row>52</xdr:row>
      <xdr:rowOff>103505</xdr:rowOff>
    </xdr:from>
    <xdr:to>
      <xdr:col>2</xdr:col>
      <xdr:colOff>1480185</xdr:colOff>
      <xdr:row>56</xdr:row>
      <xdr:rowOff>243205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 cstate="print">
          <a:lum bright="6000"/>
        </a:blip>
        <a:stretch>
          <a:fillRect/>
        </a:stretch>
      </xdr:blipFill>
      <xdr:spPr>
        <a:xfrm>
          <a:off x="1758315" y="27052905"/>
          <a:ext cx="1112520" cy="1511300"/>
        </a:xfrm>
        <a:prstGeom prst="rect">
          <a:avLst/>
        </a:prstGeom>
      </xdr:spPr>
    </xdr:pic>
    <xdr:clientData/>
  </xdr:twoCellAnchor>
  <xdr:twoCellAnchor>
    <xdr:from>
      <xdr:col>2</xdr:col>
      <xdr:colOff>314325</xdr:colOff>
      <xdr:row>57</xdr:row>
      <xdr:rowOff>93345</xdr:rowOff>
    </xdr:from>
    <xdr:to>
      <xdr:col>2</xdr:col>
      <xdr:colOff>1461770</xdr:colOff>
      <xdr:row>61</xdr:row>
      <xdr:rowOff>254635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 cstate="print">
          <a:lum bright="6000"/>
        </a:blip>
        <a:stretch>
          <a:fillRect/>
        </a:stretch>
      </xdr:blipFill>
      <xdr:spPr>
        <a:xfrm>
          <a:off x="1704975" y="28757245"/>
          <a:ext cx="1147445" cy="1532890"/>
        </a:xfrm>
        <a:prstGeom prst="rect">
          <a:avLst/>
        </a:prstGeom>
      </xdr:spPr>
    </xdr:pic>
    <xdr:clientData/>
  </xdr:twoCellAnchor>
  <xdr:twoCellAnchor>
    <xdr:from>
      <xdr:col>2</xdr:col>
      <xdr:colOff>361315</xdr:colOff>
      <xdr:row>62</xdr:row>
      <xdr:rowOff>83820</xdr:rowOff>
    </xdr:from>
    <xdr:to>
      <xdr:col>2</xdr:col>
      <xdr:colOff>1437005</xdr:colOff>
      <xdr:row>66</xdr:row>
      <xdr:rowOff>237490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 cstate="print">
          <a:lum bright="6000"/>
        </a:blip>
        <a:stretch>
          <a:fillRect/>
        </a:stretch>
      </xdr:blipFill>
      <xdr:spPr>
        <a:xfrm>
          <a:off x="1751965" y="30462220"/>
          <a:ext cx="1075690" cy="152527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67</xdr:row>
      <xdr:rowOff>151765</xdr:rowOff>
    </xdr:from>
    <xdr:to>
      <xdr:col>2</xdr:col>
      <xdr:colOff>1648460</xdr:colOff>
      <xdr:row>72</xdr:row>
      <xdr:rowOff>287655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 cstate="print">
          <a:lum bright="6000"/>
        </a:blip>
        <a:stretch>
          <a:fillRect/>
        </a:stretch>
      </xdr:blipFill>
      <xdr:spPr>
        <a:xfrm>
          <a:off x="1485900" y="32244665"/>
          <a:ext cx="1553210" cy="185039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73</xdr:row>
      <xdr:rowOff>104775</xdr:rowOff>
    </xdr:from>
    <xdr:to>
      <xdr:col>2</xdr:col>
      <xdr:colOff>1694815</xdr:colOff>
      <xdr:row>78</xdr:row>
      <xdr:rowOff>205740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 cstate="print">
          <a:lum bright="6000"/>
        </a:blip>
        <a:stretch>
          <a:fillRect/>
        </a:stretch>
      </xdr:blipFill>
      <xdr:spPr>
        <a:xfrm>
          <a:off x="1504950" y="34255075"/>
          <a:ext cx="1580515" cy="18154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24</xdr:row>
      <xdr:rowOff>121920</xdr:rowOff>
    </xdr:from>
    <xdr:to>
      <xdr:col>2</xdr:col>
      <xdr:colOff>1518285</xdr:colOff>
      <xdr:row>24</xdr:row>
      <xdr:rowOff>1333500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 cstate="print">
          <a:lum bright="6000"/>
        </a:blip>
        <a:stretch>
          <a:fillRect/>
        </a:stretch>
      </xdr:blipFill>
      <xdr:spPr>
        <a:xfrm>
          <a:off x="1590675" y="15768320"/>
          <a:ext cx="1318260" cy="1021080"/>
        </a:xfrm>
        <a:prstGeom prst="rect">
          <a:avLst/>
        </a:prstGeom>
      </xdr:spPr>
    </xdr:pic>
    <xdr:clientData/>
  </xdr:twoCellAnchor>
  <xdr:twoCellAnchor>
    <xdr:from>
      <xdr:col>2</xdr:col>
      <xdr:colOff>151765</xdr:colOff>
      <xdr:row>85</xdr:row>
      <xdr:rowOff>57150</xdr:rowOff>
    </xdr:from>
    <xdr:to>
      <xdr:col>2</xdr:col>
      <xdr:colOff>1638935</xdr:colOff>
      <xdr:row>89</xdr:row>
      <xdr:rowOff>329565</xdr:rowOff>
    </xdr:to>
    <xdr:pic>
      <xdr:nvPicPr>
        <xdr:cNvPr id="22" name="图片 21"/>
        <xdr:cNvPicPr/>
      </xdr:nvPicPr>
      <xdr:blipFill>
        <a:blip xmlns:r="http://schemas.openxmlformats.org/officeDocument/2006/relationships" r:embed="rId21" cstate="print">
          <a:lum bright="6000"/>
        </a:blip>
        <a:stretch>
          <a:fillRect/>
        </a:stretch>
      </xdr:blipFill>
      <xdr:spPr>
        <a:xfrm>
          <a:off x="1542415" y="38322250"/>
          <a:ext cx="1487170" cy="1796415"/>
        </a:xfrm>
        <a:prstGeom prst="rect">
          <a:avLst/>
        </a:prstGeom>
      </xdr:spPr>
    </xdr:pic>
    <xdr:clientData/>
  </xdr:twoCellAnchor>
  <xdr:twoCellAnchor>
    <xdr:from>
      <xdr:col>2</xdr:col>
      <xdr:colOff>276225</xdr:colOff>
      <xdr:row>101</xdr:row>
      <xdr:rowOff>66675</xdr:rowOff>
    </xdr:from>
    <xdr:to>
      <xdr:col>2</xdr:col>
      <xdr:colOff>1510665</xdr:colOff>
      <xdr:row>105</xdr:row>
      <xdr:rowOff>297815</xdr:rowOff>
    </xdr:to>
    <xdr:pic>
      <xdr:nvPicPr>
        <xdr:cNvPr id="23" name="图片 22"/>
        <xdr:cNvPicPr/>
      </xdr:nvPicPr>
      <xdr:blipFill>
        <a:blip xmlns:r="http://schemas.openxmlformats.org/officeDocument/2006/relationships" r:embed="rId22" cstate="print">
          <a:lum bright="6000"/>
        </a:blip>
        <a:stretch>
          <a:fillRect/>
        </a:stretch>
      </xdr:blipFill>
      <xdr:spPr>
        <a:xfrm>
          <a:off x="1666875" y="44313475"/>
          <a:ext cx="1234440" cy="1602740"/>
        </a:xfrm>
        <a:prstGeom prst="rect">
          <a:avLst/>
        </a:prstGeom>
      </xdr:spPr>
    </xdr:pic>
    <xdr:clientData/>
  </xdr:twoCellAnchor>
  <xdr:twoCellAnchor>
    <xdr:from>
      <xdr:col>2</xdr:col>
      <xdr:colOff>352425</xdr:colOff>
      <xdr:row>111</xdr:row>
      <xdr:rowOff>84455</xdr:rowOff>
    </xdr:from>
    <xdr:to>
      <xdr:col>2</xdr:col>
      <xdr:colOff>1569720</xdr:colOff>
      <xdr:row>115</xdr:row>
      <xdr:rowOff>270510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3" cstate="print">
          <a:lum bright="6000"/>
        </a:blip>
        <a:stretch>
          <a:fillRect/>
        </a:stretch>
      </xdr:blipFill>
      <xdr:spPr>
        <a:xfrm>
          <a:off x="1743075" y="47760255"/>
          <a:ext cx="1217295" cy="1557655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96</xdr:row>
      <xdr:rowOff>66040</xdr:rowOff>
    </xdr:from>
    <xdr:to>
      <xdr:col>2</xdr:col>
      <xdr:colOff>1527175</xdr:colOff>
      <xdr:row>100</xdr:row>
      <xdr:rowOff>254000</xdr:rowOff>
    </xdr:to>
    <xdr:pic>
      <xdr:nvPicPr>
        <xdr:cNvPr id="25" name="图片 24"/>
        <xdr:cNvPicPr/>
      </xdr:nvPicPr>
      <xdr:blipFill>
        <a:blip xmlns:r="http://schemas.openxmlformats.org/officeDocument/2006/relationships" r:embed="rId24" cstate="print">
          <a:lum bright="6000"/>
        </a:blip>
        <a:stretch>
          <a:fillRect/>
        </a:stretch>
      </xdr:blipFill>
      <xdr:spPr>
        <a:xfrm>
          <a:off x="1657350" y="42598340"/>
          <a:ext cx="1260475" cy="1559560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106</xdr:row>
      <xdr:rowOff>66040</xdr:rowOff>
    </xdr:from>
    <xdr:to>
      <xdr:col>2</xdr:col>
      <xdr:colOff>1513840</xdr:colOff>
      <xdr:row>110</xdr:row>
      <xdr:rowOff>255905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5" cstate="print">
          <a:lum bright="6000"/>
        </a:blip>
        <a:stretch>
          <a:fillRect/>
        </a:stretch>
      </xdr:blipFill>
      <xdr:spPr>
        <a:xfrm>
          <a:off x="1628775" y="46027340"/>
          <a:ext cx="1275715" cy="1561465"/>
        </a:xfrm>
        <a:prstGeom prst="rect">
          <a:avLst/>
        </a:prstGeom>
      </xdr:spPr>
    </xdr:pic>
    <xdr:clientData/>
  </xdr:twoCellAnchor>
  <xdr:twoCellAnchor>
    <xdr:from>
      <xdr:col>2</xdr:col>
      <xdr:colOff>259715</xdr:colOff>
      <xdr:row>22</xdr:row>
      <xdr:rowOff>56515</xdr:rowOff>
    </xdr:from>
    <xdr:to>
      <xdr:col>2</xdr:col>
      <xdr:colOff>1553845</xdr:colOff>
      <xdr:row>22</xdr:row>
      <xdr:rowOff>1089025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650365" y="13416915"/>
          <a:ext cx="1294130" cy="1032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52070</xdr:colOff>
      <xdr:row>140</xdr:row>
      <xdr:rowOff>142875</xdr:rowOff>
    </xdr:from>
    <xdr:to>
      <xdr:col>2</xdr:col>
      <xdr:colOff>1630045</xdr:colOff>
      <xdr:row>141</xdr:row>
      <xdr:rowOff>353060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4513"/>
        <a:stretch>
          <a:fillRect/>
        </a:stretch>
      </xdr:blipFill>
      <xdr:spPr>
        <a:xfrm>
          <a:off x="1442720" y="63338075"/>
          <a:ext cx="1577975" cy="59118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156210</xdr:colOff>
      <xdr:row>143</xdr:row>
      <xdr:rowOff>377825</xdr:rowOff>
    </xdr:from>
    <xdr:to>
      <xdr:col>2</xdr:col>
      <xdr:colOff>1665605</xdr:colOff>
      <xdr:row>145</xdr:row>
      <xdr:rowOff>271145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546860" y="64716025"/>
          <a:ext cx="150939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56515</xdr:colOff>
      <xdr:row>148</xdr:row>
      <xdr:rowOff>247650</xdr:rowOff>
    </xdr:from>
    <xdr:to>
      <xdr:col>2</xdr:col>
      <xdr:colOff>1633220</xdr:colOff>
      <xdr:row>150</xdr:row>
      <xdr:rowOff>41910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t="2775"/>
        <a:stretch>
          <a:fillRect/>
        </a:stretch>
      </xdr:blipFill>
      <xdr:spPr>
        <a:xfrm>
          <a:off x="1447165" y="66490850"/>
          <a:ext cx="1576705" cy="55626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304800</xdr:colOff>
      <xdr:row>37</xdr:row>
      <xdr:rowOff>76835</xdr:rowOff>
    </xdr:from>
    <xdr:to>
      <xdr:col>2</xdr:col>
      <xdr:colOff>1447800</xdr:colOff>
      <xdr:row>40</xdr:row>
      <xdr:rowOff>336550</xdr:rowOff>
    </xdr:to>
    <xdr:pic>
      <xdr:nvPicPr>
        <xdr:cNvPr id="31" name="图片 30" descr="图片1"/>
        <xdr:cNvPicPr>
          <a:picLocks noChangeAspect="1"/>
        </xdr:cNvPicPr>
      </xdr:nvPicPr>
      <xdr:blipFill>
        <a:blip xmlns:r="http://schemas.openxmlformats.org/officeDocument/2006/relationships" r:embed="rId30" cstate="print">
          <a:lum bright="6000"/>
        </a:blip>
        <a:stretch>
          <a:fillRect/>
        </a:stretch>
      </xdr:blipFill>
      <xdr:spPr>
        <a:xfrm>
          <a:off x="1695450" y="21425535"/>
          <a:ext cx="1143000" cy="1517015"/>
        </a:xfrm>
        <a:prstGeom prst="rect">
          <a:avLst/>
        </a:prstGeom>
      </xdr:spPr>
    </xdr:pic>
    <xdr:clientData/>
  </xdr:twoCellAnchor>
  <xdr:twoCellAnchor editAs="oneCell">
    <xdr:from>
      <xdr:col>2</xdr:col>
      <xdr:colOff>245110</xdr:colOff>
      <xdr:row>116</xdr:row>
      <xdr:rowOff>114300</xdr:rowOff>
    </xdr:from>
    <xdr:to>
      <xdr:col>2</xdr:col>
      <xdr:colOff>1468755</xdr:colOff>
      <xdr:row>118</xdr:row>
      <xdr:rowOff>345440</xdr:rowOff>
    </xdr:to>
    <xdr:pic>
      <xdr:nvPicPr>
        <xdr:cNvPr id="32" name="ID_133C7A26FDD9421B84396097017950DD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635760" y="49504600"/>
          <a:ext cx="122364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524510</xdr:colOff>
      <xdr:row>121</xdr:row>
      <xdr:rowOff>104775</xdr:rowOff>
    </xdr:from>
    <xdr:to>
      <xdr:col>2</xdr:col>
      <xdr:colOff>1402080</xdr:colOff>
      <xdr:row>122</xdr:row>
      <xdr:rowOff>514985</xdr:rowOff>
    </xdr:to>
    <xdr:pic>
      <xdr:nvPicPr>
        <xdr:cNvPr id="33" name="ID_C91F8DDC1CFD4EC3B7B1DB63A13535BF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915160" y="53622575"/>
          <a:ext cx="877570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482600</xdr:colOff>
      <xdr:row>123</xdr:row>
      <xdr:rowOff>95250</xdr:rowOff>
    </xdr:from>
    <xdr:to>
      <xdr:col>2</xdr:col>
      <xdr:colOff>1349375</xdr:colOff>
      <xdr:row>124</xdr:row>
      <xdr:rowOff>492125</xdr:rowOff>
    </xdr:to>
    <xdr:pic>
      <xdr:nvPicPr>
        <xdr:cNvPr id="34" name="ID_D8E3488E6CEA473D8BEC998946B44994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2532"/>
        <a:stretch>
          <a:fillRect/>
        </a:stretch>
      </xdr:blipFill>
      <xdr:spPr>
        <a:xfrm>
          <a:off x="1873250" y="54781450"/>
          <a:ext cx="86677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125</xdr:row>
      <xdr:rowOff>86995</xdr:rowOff>
    </xdr:from>
    <xdr:to>
      <xdr:col>2</xdr:col>
      <xdr:colOff>1422400</xdr:colOff>
      <xdr:row>126</xdr:row>
      <xdr:rowOff>464185</xdr:rowOff>
    </xdr:to>
    <xdr:pic>
      <xdr:nvPicPr>
        <xdr:cNvPr id="35" name="ID_DF16A44447D5497688DBC6B2B8DC36CB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885950" y="55941595"/>
          <a:ext cx="927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276225</xdr:colOff>
      <xdr:row>127</xdr:row>
      <xdr:rowOff>88900</xdr:rowOff>
    </xdr:from>
    <xdr:to>
      <xdr:col>2</xdr:col>
      <xdr:colOff>1527175</xdr:colOff>
      <xdr:row>128</xdr:row>
      <xdr:rowOff>502920</xdr:rowOff>
    </xdr:to>
    <xdr:pic>
      <xdr:nvPicPr>
        <xdr:cNvPr id="36" name="ID_8D32E509E2124875A1DB648C8684F448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666875" y="57111900"/>
          <a:ext cx="1250950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299720</xdr:colOff>
      <xdr:row>129</xdr:row>
      <xdr:rowOff>95250</xdr:rowOff>
    </xdr:from>
    <xdr:to>
      <xdr:col>2</xdr:col>
      <xdr:colOff>1505585</xdr:colOff>
      <xdr:row>130</xdr:row>
      <xdr:rowOff>473075</xdr:rowOff>
    </xdr:to>
    <xdr:pic>
      <xdr:nvPicPr>
        <xdr:cNvPr id="37" name="ID_327ADD7787B64F408330522FCF26BA34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690370" y="58286650"/>
          <a:ext cx="120586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372110</xdr:colOff>
      <xdr:row>131</xdr:row>
      <xdr:rowOff>78740</xdr:rowOff>
    </xdr:from>
    <xdr:to>
      <xdr:col>2</xdr:col>
      <xdr:colOff>1440180</xdr:colOff>
      <xdr:row>132</xdr:row>
      <xdr:rowOff>483235</xdr:rowOff>
    </xdr:to>
    <xdr:pic>
      <xdr:nvPicPr>
        <xdr:cNvPr id="38" name="ID_245C1850A7244CF4B60323A1073F033C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762760" y="59438540"/>
          <a:ext cx="1068070" cy="988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75565</xdr:colOff>
      <xdr:row>133</xdr:row>
      <xdr:rowOff>271145</xdr:rowOff>
    </xdr:from>
    <xdr:to>
      <xdr:col>2</xdr:col>
      <xdr:colOff>1699895</xdr:colOff>
      <xdr:row>134</xdr:row>
      <xdr:rowOff>154305</xdr:rowOff>
    </xdr:to>
    <xdr:pic>
      <xdr:nvPicPr>
        <xdr:cNvPr id="39" name="ID_7E4272E533EA4E9A9B90926B7A090D36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466215" y="60799345"/>
          <a:ext cx="1624330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135</xdr:row>
      <xdr:rowOff>300990</xdr:rowOff>
    </xdr:from>
    <xdr:to>
      <xdr:col>3</xdr:col>
      <xdr:colOff>0</xdr:colOff>
      <xdr:row>136</xdr:row>
      <xdr:rowOff>133350</xdr:rowOff>
    </xdr:to>
    <xdr:pic>
      <xdr:nvPicPr>
        <xdr:cNvPr id="40" name="ID_1EBADB4D67184320BAFFE05F5A71916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10232" t="56737" r="2764" b="2083"/>
        <a:stretch>
          <a:fillRect/>
        </a:stretch>
      </xdr:blipFill>
      <xdr:spPr>
        <a:xfrm>
          <a:off x="1495425" y="61591190"/>
          <a:ext cx="161925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137</xdr:row>
      <xdr:rowOff>325755</xdr:rowOff>
    </xdr:from>
    <xdr:to>
      <xdr:col>3</xdr:col>
      <xdr:colOff>9525</xdr:colOff>
      <xdr:row>138</xdr:row>
      <xdr:rowOff>161925</xdr:rowOff>
    </xdr:to>
    <xdr:pic>
      <xdr:nvPicPr>
        <xdr:cNvPr id="41" name="ID_436EA9910766482299DA6C858169E4AB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4451" t="62569" r="2221" b="751"/>
        <a:stretch>
          <a:fillRect/>
        </a:stretch>
      </xdr:blipFill>
      <xdr:spPr>
        <a:xfrm>
          <a:off x="1466850" y="62377955"/>
          <a:ext cx="165735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151</xdr:row>
      <xdr:rowOff>20955</xdr:rowOff>
    </xdr:from>
    <xdr:to>
      <xdr:col>2</xdr:col>
      <xdr:colOff>1222375</xdr:colOff>
      <xdr:row>152</xdr:row>
      <xdr:rowOff>39370</xdr:rowOff>
    </xdr:to>
    <xdr:pic>
      <xdr:nvPicPr>
        <xdr:cNvPr id="42" name="ID_6EAD54C8BBFE4CD0B0469FEFAE530611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953260" y="67407155"/>
          <a:ext cx="65976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568325</xdr:colOff>
      <xdr:row>152</xdr:row>
      <xdr:rowOff>90805</xdr:rowOff>
    </xdr:from>
    <xdr:to>
      <xdr:col>2</xdr:col>
      <xdr:colOff>1216025</xdr:colOff>
      <xdr:row>152</xdr:row>
      <xdr:rowOff>1214120</xdr:rowOff>
    </xdr:to>
    <xdr:pic>
      <xdr:nvPicPr>
        <xdr:cNvPr id="43" name="ID_E007B8F68D3B4D2E9A7F31A62D2C9618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958975" y="68581905"/>
          <a:ext cx="647700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517525</xdr:colOff>
      <xdr:row>153</xdr:row>
      <xdr:rowOff>106680</xdr:rowOff>
    </xdr:from>
    <xdr:to>
      <xdr:col>2</xdr:col>
      <xdr:colOff>1343025</xdr:colOff>
      <xdr:row>153</xdr:row>
      <xdr:rowOff>1233805</xdr:rowOff>
    </xdr:to>
    <xdr:pic>
      <xdr:nvPicPr>
        <xdr:cNvPr id="44" name="ID_D0F4E878A77B4FF4A210EC74BDABB563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908175" y="69905880"/>
          <a:ext cx="82550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</xdr:colOff>
      <xdr:row>155</xdr:row>
      <xdr:rowOff>147955</xdr:rowOff>
    </xdr:from>
    <xdr:to>
      <xdr:col>2</xdr:col>
      <xdr:colOff>1690370</xdr:colOff>
      <xdr:row>155</xdr:row>
      <xdr:rowOff>852805</xdr:rowOff>
    </xdr:to>
    <xdr:pic>
      <xdr:nvPicPr>
        <xdr:cNvPr id="45" name="ID_12CB435568BD4071971C0019663B1F5C"/>
        <xdr:cNvPicPr>
          <a:picLocks noChangeAspect="1"/>
        </xdr:cNvPicPr>
      </xdr:nvPicPr>
      <xdr:blipFill>
        <a:blip xmlns:r="http://schemas.openxmlformats.org/officeDocument/2006/relationships" r:embed="rId44" cstate="print">
          <a:lum bright="6000"/>
        </a:blip>
        <a:stretch>
          <a:fillRect/>
        </a:stretch>
      </xdr:blipFill>
      <xdr:spPr>
        <a:xfrm>
          <a:off x="1442085" y="71623555"/>
          <a:ext cx="1638935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81280</xdr:colOff>
      <xdr:row>156</xdr:row>
      <xdr:rowOff>163830</xdr:rowOff>
    </xdr:from>
    <xdr:to>
      <xdr:col>2</xdr:col>
      <xdr:colOff>1684655</xdr:colOff>
      <xdr:row>156</xdr:row>
      <xdr:rowOff>802005</xdr:rowOff>
    </xdr:to>
    <xdr:pic>
      <xdr:nvPicPr>
        <xdr:cNvPr id="46" name="ID_F0FF112F836449628B9A0E0063892213"/>
        <xdr:cNvPicPr>
          <a:picLocks noChangeAspect="1"/>
        </xdr:cNvPicPr>
      </xdr:nvPicPr>
      <xdr:blipFill>
        <a:blip xmlns:r="http://schemas.openxmlformats.org/officeDocument/2006/relationships" r:embed="rId45" cstate="print">
          <a:lum bright="6000"/>
        </a:blip>
        <a:stretch>
          <a:fillRect/>
        </a:stretch>
      </xdr:blipFill>
      <xdr:spPr>
        <a:xfrm>
          <a:off x="1471930" y="72579230"/>
          <a:ext cx="1603375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103505</xdr:colOff>
      <xdr:row>157</xdr:row>
      <xdr:rowOff>151130</xdr:rowOff>
    </xdr:from>
    <xdr:to>
      <xdr:col>2</xdr:col>
      <xdr:colOff>1689100</xdr:colOff>
      <xdr:row>157</xdr:row>
      <xdr:rowOff>846455</xdr:rowOff>
    </xdr:to>
    <xdr:pic>
      <xdr:nvPicPr>
        <xdr:cNvPr id="47" name="ID_4D153D6C462A47379AE3248EBF8B0207"/>
        <xdr:cNvPicPr>
          <a:picLocks noChangeAspect="1"/>
        </xdr:cNvPicPr>
      </xdr:nvPicPr>
      <xdr:blipFill>
        <a:blip xmlns:r="http://schemas.openxmlformats.org/officeDocument/2006/relationships" r:embed="rId46" cstate="print">
          <a:lum bright="6000"/>
        </a:blip>
        <a:stretch>
          <a:fillRect/>
        </a:stretch>
      </xdr:blipFill>
      <xdr:spPr>
        <a:xfrm>
          <a:off x="1494155" y="73506330"/>
          <a:ext cx="158559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105410</xdr:colOff>
      <xdr:row>158</xdr:row>
      <xdr:rowOff>81280</xdr:rowOff>
    </xdr:from>
    <xdr:to>
      <xdr:col>2</xdr:col>
      <xdr:colOff>1685290</xdr:colOff>
      <xdr:row>158</xdr:row>
      <xdr:rowOff>786130</xdr:rowOff>
    </xdr:to>
    <xdr:pic>
      <xdr:nvPicPr>
        <xdr:cNvPr id="48" name="ID_7EA796DFFC0D4E329751B5D5D6B16B56"/>
        <xdr:cNvPicPr>
          <a:picLocks noChangeAspect="1"/>
        </xdr:cNvPicPr>
      </xdr:nvPicPr>
      <xdr:blipFill>
        <a:blip xmlns:r="http://schemas.openxmlformats.org/officeDocument/2006/relationships" r:embed="rId47" cstate="print">
          <a:lum bright="6000"/>
        </a:blip>
        <a:stretch>
          <a:fillRect/>
        </a:stretch>
      </xdr:blipFill>
      <xdr:spPr>
        <a:xfrm>
          <a:off x="1496060" y="74376280"/>
          <a:ext cx="157988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120015</xdr:colOff>
      <xdr:row>159</xdr:row>
      <xdr:rowOff>125730</xdr:rowOff>
    </xdr:from>
    <xdr:to>
      <xdr:col>2</xdr:col>
      <xdr:colOff>1668780</xdr:colOff>
      <xdr:row>159</xdr:row>
      <xdr:rowOff>770890</xdr:rowOff>
    </xdr:to>
    <xdr:pic>
      <xdr:nvPicPr>
        <xdr:cNvPr id="49" name="ID_47D88F42159148AE9AD72FA0B7ED3E9C"/>
        <xdr:cNvPicPr>
          <a:picLocks noChangeAspect="1"/>
        </xdr:cNvPicPr>
      </xdr:nvPicPr>
      <xdr:blipFill>
        <a:blip xmlns:r="http://schemas.openxmlformats.org/officeDocument/2006/relationships" r:embed="rId48" cstate="print">
          <a:lum bright="6000"/>
        </a:blip>
        <a:srcRect r="1155" b="1905"/>
        <a:stretch>
          <a:fillRect/>
        </a:stretch>
      </xdr:blipFill>
      <xdr:spPr>
        <a:xfrm>
          <a:off x="1510665" y="75360530"/>
          <a:ext cx="154876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120015</xdr:colOff>
      <xdr:row>160</xdr:row>
      <xdr:rowOff>103505</xdr:rowOff>
    </xdr:from>
    <xdr:to>
      <xdr:col>2</xdr:col>
      <xdr:colOff>1662430</xdr:colOff>
      <xdr:row>160</xdr:row>
      <xdr:rowOff>777240</xdr:rowOff>
    </xdr:to>
    <xdr:pic>
      <xdr:nvPicPr>
        <xdr:cNvPr id="50" name="ID_2B2A5B8377AF4014839D74B0482D98EC"/>
        <xdr:cNvPicPr>
          <a:picLocks noChangeAspect="1"/>
        </xdr:cNvPicPr>
      </xdr:nvPicPr>
      <xdr:blipFill>
        <a:blip xmlns:r="http://schemas.openxmlformats.org/officeDocument/2006/relationships" r:embed="rId49" cstate="print">
          <a:lum bright="6000"/>
        </a:blip>
        <a:stretch>
          <a:fillRect/>
        </a:stretch>
      </xdr:blipFill>
      <xdr:spPr>
        <a:xfrm>
          <a:off x="1510665" y="76278105"/>
          <a:ext cx="154241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541020</xdr:colOff>
      <xdr:row>119</xdr:row>
      <xdr:rowOff>76200</xdr:rowOff>
    </xdr:from>
    <xdr:to>
      <xdr:col>2</xdr:col>
      <xdr:colOff>1370330</xdr:colOff>
      <xdr:row>119</xdr:row>
      <xdr:rowOff>1225550</xdr:rowOff>
    </xdr:to>
    <xdr:pic>
      <xdr:nvPicPr>
        <xdr:cNvPr id="51" name="ID_C66D28369D1847F5983978547B9B0C98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31670" y="50838100"/>
          <a:ext cx="82931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120</xdr:row>
      <xdr:rowOff>79375</xdr:rowOff>
    </xdr:from>
    <xdr:to>
      <xdr:col>2</xdr:col>
      <xdr:colOff>1428115</xdr:colOff>
      <xdr:row>120</xdr:row>
      <xdr:rowOff>1297305</xdr:rowOff>
    </xdr:to>
    <xdr:pic>
      <xdr:nvPicPr>
        <xdr:cNvPr id="52" name="ID_FC280A97580445ED929F473C9B92E536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876425" y="52174775"/>
          <a:ext cx="942340" cy="1217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79</xdr:row>
      <xdr:rowOff>88265</xdr:rowOff>
    </xdr:from>
    <xdr:to>
      <xdr:col>2</xdr:col>
      <xdr:colOff>1650365</xdr:colOff>
      <xdr:row>84</xdr:row>
      <xdr:rowOff>211455</xdr:rowOff>
    </xdr:to>
    <xdr:pic>
      <xdr:nvPicPr>
        <xdr:cNvPr id="53" name="ID_EA3123F04D764340AECEE02C6548CB70"/>
        <xdr:cNvPicPr>
          <a:picLocks noChangeAspect="1"/>
        </xdr:cNvPicPr>
      </xdr:nvPicPr>
      <xdr:blipFill>
        <a:blip xmlns:r="http://schemas.openxmlformats.org/officeDocument/2006/relationships" r:embed="rId52" cstate="print">
          <a:lum bright="6000"/>
        </a:blip>
        <a:stretch>
          <a:fillRect/>
        </a:stretch>
      </xdr:blipFill>
      <xdr:spPr>
        <a:xfrm>
          <a:off x="1533525" y="36295965"/>
          <a:ext cx="1507490" cy="183769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90</xdr:row>
      <xdr:rowOff>123825</xdr:rowOff>
    </xdr:from>
    <xdr:to>
      <xdr:col>2</xdr:col>
      <xdr:colOff>1633220</xdr:colOff>
      <xdr:row>95</xdr:row>
      <xdr:rowOff>209550</xdr:rowOff>
    </xdr:to>
    <xdr:pic>
      <xdr:nvPicPr>
        <xdr:cNvPr id="54" name="图片 53" descr="图片1"/>
        <xdr:cNvPicPr>
          <a:picLocks noChangeAspect="1"/>
        </xdr:cNvPicPr>
      </xdr:nvPicPr>
      <xdr:blipFill>
        <a:blip xmlns:r="http://schemas.openxmlformats.org/officeDocument/2006/relationships" r:embed="rId53" cstate="print">
          <a:lum bright="12000"/>
        </a:blip>
        <a:stretch>
          <a:fillRect/>
        </a:stretch>
      </xdr:blipFill>
      <xdr:spPr>
        <a:xfrm>
          <a:off x="1514475" y="40293925"/>
          <a:ext cx="1509395" cy="20542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635</xdr:rowOff>
    </xdr:from>
    <xdr:to>
      <xdr:col>2</xdr:col>
      <xdr:colOff>1087120</xdr:colOff>
      <xdr:row>0</xdr:row>
      <xdr:rowOff>780415</xdr:rowOff>
    </xdr:to>
    <xdr:pic>
      <xdr:nvPicPr>
        <xdr:cNvPr id="55" name="图片 54" descr="5ba321dcd58adc9d25e9e86424bb95c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28650" y="635"/>
          <a:ext cx="1849120" cy="779780"/>
        </a:xfrm>
        <a:prstGeom prst="rect">
          <a:avLst/>
        </a:prstGeom>
      </xdr:spPr>
    </xdr:pic>
    <xdr:clientData/>
  </xdr:twoCellAnchor>
  <xdr:oneCellAnchor>
    <xdr:from>
      <xdr:col>2</xdr:col>
      <xdr:colOff>130810</xdr:colOff>
      <xdr:row>179</xdr:row>
      <xdr:rowOff>228600</xdr:rowOff>
    </xdr:from>
    <xdr:ext cx="1553210" cy="995045"/>
    <xdr:pic>
      <xdr:nvPicPr>
        <xdr:cNvPr id="62" name="图片 61"/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521460" y="89763600"/>
          <a:ext cx="1553210" cy="995045"/>
        </a:xfrm>
        <a:prstGeom prst="rect">
          <a:avLst/>
        </a:prstGeom>
      </xdr:spPr>
    </xdr:pic>
    <xdr:clientData/>
  </xdr:oneCellAnchor>
  <xdr:twoCellAnchor editAs="oneCell">
    <xdr:from>
      <xdr:col>2</xdr:col>
      <xdr:colOff>182880</xdr:colOff>
      <xdr:row>188</xdr:row>
      <xdr:rowOff>152400</xdr:rowOff>
    </xdr:from>
    <xdr:to>
      <xdr:col>2</xdr:col>
      <xdr:colOff>1370965</xdr:colOff>
      <xdr:row>193</xdr:row>
      <xdr:rowOff>195580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56" r:link="rId57" cstate="print"/>
        <a:stretch>
          <a:fillRect/>
        </a:stretch>
      </xdr:blipFill>
      <xdr:spPr>
        <a:xfrm>
          <a:off x="1573530" y="93306900"/>
          <a:ext cx="1188085" cy="1630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168910</xdr:colOff>
      <xdr:row>182</xdr:row>
      <xdr:rowOff>184785</xdr:rowOff>
    </xdr:from>
    <xdr:to>
      <xdr:col>2</xdr:col>
      <xdr:colOff>1333500</xdr:colOff>
      <xdr:row>187</xdr:row>
      <xdr:rowOff>202565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58" r:link="rId57" cstate="print"/>
        <a:stretch>
          <a:fillRect/>
        </a:stretch>
      </xdr:blipFill>
      <xdr:spPr>
        <a:xfrm>
          <a:off x="1559560" y="91205685"/>
          <a:ext cx="1164590" cy="17957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90805</xdr:colOff>
      <xdr:row>165</xdr:row>
      <xdr:rowOff>77470</xdr:rowOff>
    </xdr:from>
    <xdr:ext cx="1289050" cy="1398270"/>
    <xdr:pic>
      <xdr:nvPicPr>
        <xdr:cNvPr id="65" name="图片 64"/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481455" y="82373470"/>
          <a:ext cx="1289050" cy="1398270"/>
        </a:xfrm>
        <a:prstGeom prst="rect">
          <a:avLst/>
        </a:prstGeom>
      </xdr:spPr>
    </xdr:pic>
    <xdr:clientData/>
  </xdr:oneCellAnchor>
  <xdr:oneCellAnchor>
    <xdr:from>
      <xdr:col>2</xdr:col>
      <xdr:colOff>61595</xdr:colOff>
      <xdr:row>166</xdr:row>
      <xdr:rowOff>93345</xdr:rowOff>
    </xdr:from>
    <xdr:ext cx="1261745" cy="1494790"/>
    <xdr:pic>
      <xdr:nvPicPr>
        <xdr:cNvPr id="66" name="图片 65"/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452245" y="83913345"/>
          <a:ext cx="1261745" cy="1494790"/>
        </a:xfrm>
        <a:prstGeom prst="rect">
          <a:avLst/>
        </a:prstGeom>
      </xdr:spPr>
    </xdr:pic>
    <xdr:clientData/>
  </xdr:oneCellAnchor>
  <xdr:oneCellAnchor>
    <xdr:from>
      <xdr:col>2</xdr:col>
      <xdr:colOff>189865</xdr:colOff>
      <xdr:row>194</xdr:row>
      <xdr:rowOff>265430</xdr:rowOff>
    </xdr:from>
    <xdr:ext cx="1073785" cy="759460"/>
    <xdr:pic>
      <xdr:nvPicPr>
        <xdr:cNvPr id="67" name="图片 66"/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580515" y="95324930"/>
          <a:ext cx="1073785" cy="759460"/>
        </a:xfrm>
        <a:prstGeom prst="rect">
          <a:avLst/>
        </a:prstGeom>
      </xdr:spPr>
    </xdr:pic>
    <xdr:clientData/>
  </xdr:oneCellAnchor>
  <xdr:oneCellAnchor>
    <xdr:from>
      <xdr:col>2</xdr:col>
      <xdr:colOff>207010</xdr:colOff>
      <xdr:row>198</xdr:row>
      <xdr:rowOff>314325</xdr:rowOff>
    </xdr:from>
    <xdr:ext cx="1038225" cy="761365"/>
    <xdr:pic>
      <xdr:nvPicPr>
        <xdr:cNvPr id="68" name="图片 67"/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597660" y="96745425"/>
          <a:ext cx="1038225" cy="761365"/>
        </a:xfrm>
        <a:prstGeom prst="rect">
          <a:avLst/>
        </a:prstGeom>
      </xdr:spPr>
    </xdr:pic>
    <xdr:clientData/>
  </xdr:oneCellAnchor>
  <xdr:oneCellAnchor>
    <xdr:from>
      <xdr:col>2</xdr:col>
      <xdr:colOff>83185</xdr:colOff>
      <xdr:row>202</xdr:row>
      <xdr:rowOff>133350</xdr:rowOff>
    </xdr:from>
    <xdr:ext cx="1563370" cy="920115"/>
    <xdr:pic>
      <xdr:nvPicPr>
        <xdr:cNvPr id="69" name="图片 68"/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473835" y="97936050"/>
          <a:ext cx="1563370" cy="920115"/>
        </a:xfrm>
        <a:prstGeom prst="rect">
          <a:avLst/>
        </a:prstGeom>
      </xdr:spPr>
    </xdr:pic>
    <xdr:clientData/>
  </xdr:oneCellAnchor>
  <xdr:twoCellAnchor editAs="oneCell">
    <xdr:from>
      <xdr:col>2</xdr:col>
      <xdr:colOff>130810</xdr:colOff>
      <xdr:row>204</xdr:row>
      <xdr:rowOff>422275</xdr:rowOff>
    </xdr:from>
    <xdr:to>
      <xdr:col>2</xdr:col>
      <xdr:colOff>1269365</xdr:colOff>
      <xdr:row>209</xdr:row>
      <xdr:rowOff>306070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521460" y="99088575"/>
          <a:ext cx="1138555" cy="17926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257175</xdr:colOff>
      <xdr:row>161</xdr:row>
      <xdr:rowOff>46990</xdr:rowOff>
    </xdr:from>
    <xdr:ext cx="882650" cy="1097280"/>
    <xdr:pic>
      <xdr:nvPicPr>
        <xdr:cNvPr id="71" name="图片 70"/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647825" y="77161390"/>
          <a:ext cx="882650" cy="1097280"/>
        </a:xfrm>
        <a:prstGeom prst="rect">
          <a:avLst/>
        </a:prstGeom>
      </xdr:spPr>
    </xdr:pic>
    <xdr:clientData/>
  </xdr:oneCellAnchor>
  <xdr:oneCellAnchor>
    <xdr:from>
      <xdr:col>2</xdr:col>
      <xdr:colOff>266700</xdr:colOff>
      <xdr:row>162</xdr:row>
      <xdr:rowOff>22225</xdr:rowOff>
    </xdr:from>
    <xdr:ext cx="902335" cy="1163955"/>
    <xdr:pic>
      <xdr:nvPicPr>
        <xdr:cNvPr id="72" name="图片 71"/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657350" y="78368525"/>
          <a:ext cx="902335" cy="116395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167</xdr:row>
      <xdr:rowOff>161925</xdr:rowOff>
    </xdr:from>
    <xdr:ext cx="1454150" cy="1744980"/>
    <xdr:pic>
      <xdr:nvPicPr>
        <xdr:cNvPr id="73" name="图片 72"/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543050" y="85582125"/>
          <a:ext cx="1454150" cy="1744980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173</xdr:row>
      <xdr:rowOff>95250</xdr:rowOff>
    </xdr:from>
    <xdr:ext cx="1467485" cy="1788160"/>
    <xdr:pic>
      <xdr:nvPicPr>
        <xdr:cNvPr id="74" name="图片 73"/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524000" y="87572850"/>
          <a:ext cx="1467485" cy="1788160"/>
        </a:xfrm>
        <a:prstGeom prst="rect">
          <a:avLst/>
        </a:prstGeom>
      </xdr:spPr>
    </xdr:pic>
    <xdr:clientData/>
  </xdr:oneCellAnchor>
  <xdr:twoCellAnchor editAs="oneCell">
    <xdr:from>
      <xdr:col>2</xdr:col>
      <xdr:colOff>295275</xdr:colOff>
      <xdr:row>163</xdr:row>
      <xdr:rowOff>31750</xdr:rowOff>
    </xdr:from>
    <xdr:to>
      <xdr:col>2</xdr:col>
      <xdr:colOff>1238250</xdr:colOff>
      <xdr:row>163</xdr:row>
      <xdr:rowOff>1280160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685925" y="79609950"/>
          <a:ext cx="94297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164</xdr:row>
      <xdr:rowOff>50800</xdr:rowOff>
    </xdr:from>
    <xdr:to>
      <xdr:col>2</xdr:col>
      <xdr:colOff>1134110</xdr:colOff>
      <xdr:row>164</xdr:row>
      <xdr:rowOff>1333500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638300" y="80987900"/>
          <a:ext cx="886460" cy="128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6"/>
  <sheetViews>
    <sheetView tabSelected="1" workbookViewId="0">
      <selection activeCell="O3" sqref="O3"/>
    </sheetView>
  </sheetViews>
  <sheetFormatPr defaultColWidth="9" defaultRowHeight="16.5"/>
  <cols>
    <col min="1" max="1" width="5.125" style="5" customWidth="1"/>
    <col min="2" max="2" width="13.125" style="5" customWidth="1"/>
    <col min="3" max="3" width="22.625" style="1" customWidth="1"/>
    <col min="4" max="4" width="14.75" style="6" customWidth="1"/>
    <col min="5" max="5" width="14.25" style="6" customWidth="1"/>
    <col min="6" max="6" width="8.875" style="1" customWidth="1"/>
    <col min="7" max="8" width="8.625" style="1" customWidth="1"/>
    <col min="9" max="10" width="9" style="1"/>
    <col min="11" max="11" width="9" style="51"/>
    <col min="12" max="16384" width="9" style="1"/>
  </cols>
  <sheetData>
    <row r="1" spans="1:15" ht="72" customHeight="1">
      <c r="A1" s="50" t="s">
        <v>0</v>
      </c>
      <c r="B1" s="50"/>
      <c r="C1" s="50"/>
      <c r="D1" s="50"/>
      <c r="E1" s="50"/>
      <c r="F1" s="50"/>
      <c r="G1" s="50"/>
      <c r="H1" s="50"/>
      <c r="K1" s="1"/>
    </row>
    <row r="2" spans="1:15" ht="29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486</v>
      </c>
      <c r="J2" s="8" t="s">
        <v>487</v>
      </c>
      <c r="K2" s="1"/>
      <c r="L2" s="52" t="s">
        <v>489</v>
      </c>
      <c r="M2" s="52">
        <f>SUM(H3:H210)</f>
        <v>0</v>
      </c>
      <c r="N2" s="52" t="s">
        <v>490</v>
      </c>
      <c r="O2" s="52">
        <f>SUM(J3:J210)</f>
        <v>0</v>
      </c>
    </row>
    <row r="3" spans="1:15" ht="30" customHeight="1">
      <c r="A3" s="9">
        <v>1</v>
      </c>
      <c r="B3" s="10" t="s">
        <v>9</v>
      </c>
      <c r="C3" s="45"/>
      <c r="D3" s="11" t="s">
        <v>10</v>
      </c>
      <c r="E3" s="11" t="s">
        <v>11</v>
      </c>
      <c r="F3" s="12">
        <v>199</v>
      </c>
      <c r="G3" s="13">
        <v>119</v>
      </c>
      <c r="H3" s="14"/>
      <c r="I3" s="14"/>
      <c r="J3" s="31">
        <f>G3*H3</f>
        <v>0</v>
      </c>
      <c r="K3" s="1"/>
    </row>
    <row r="4" spans="1:15" ht="30" customHeight="1">
      <c r="A4" s="9">
        <v>2</v>
      </c>
      <c r="B4" s="10" t="s">
        <v>12</v>
      </c>
      <c r="C4" s="45"/>
      <c r="D4" s="11" t="s">
        <v>13</v>
      </c>
      <c r="E4" s="11" t="s">
        <v>14</v>
      </c>
      <c r="F4" s="12">
        <v>299</v>
      </c>
      <c r="G4" s="13">
        <v>179</v>
      </c>
      <c r="H4" s="14"/>
      <c r="I4" s="14"/>
      <c r="J4" s="31">
        <f t="shared" ref="J4:J67" si="0">G4*H4</f>
        <v>0</v>
      </c>
      <c r="K4" s="1"/>
    </row>
    <row r="5" spans="1:15" ht="30" customHeight="1">
      <c r="A5" s="9">
        <v>3</v>
      </c>
      <c r="B5" s="10" t="s">
        <v>15</v>
      </c>
      <c r="C5" s="45"/>
      <c r="D5" s="11" t="s">
        <v>16</v>
      </c>
      <c r="E5" s="11" t="s">
        <v>17</v>
      </c>
      <c r="F5" s="12">
        <v>399</v>
      </c>
      <c r="G5" s="13">
        <v>239</v>
      </c>
      <c r="H5" s="14"/>
      <c r="I5" s="14"/>
      <c r="J5" s="31">
        <f t="shared" si="0"/>
        <v>0</v>
      </c>
      <c r="K5" s="1"/>
    </row>
    <row r="6" spans="1:15" ht="102" customHeight="1">
      <c r="A6" s="9">
        <v>4</v>
      </c>
      <c r="B6" s="10" t="s">
        <v>18</v>
      </c>
      <c r="C6" s="9"/>
      <c r="D6" s="11" t="s">
        <v>19</v>
      </c>
      <c r="E6" s="11" t="s">
        <v>20</v>
      </c>
      <c r="F6" s="12">
        <v>199</v>
      </c>
      <c r="G6" s="13">
        <v>119</v>
      </c>
      <c r="H6" s="14"/>
      <c r="I6" s="14"/>
      <c r="J6" s="31">
        <f t="shared" si="0"/>
        <v>0</v>
      </c>
      <c r="K6" s="1"/>
    </row>
    <row r="7" spans="1:15" ht="102" customHeight="1">
      <c r="A7" s="9">
        <v>5</v>
      </c>
      <c r="B7" s="10" t="s">
        <v>21</v>
      </c>
      <c r="C7" s="9"/>
      <c r="D7" s="11" t="s">
        <v>22</v>
      </c>
      <c r="E7" s="11" t="s">
        <v>11</v>
      </c>
      <c r="F7" s="12">
        <v>199</v>
      </c>
      <c r="G7" s="13">
        <v>119</v>
      </c>
      <c r="H7" s="14"/>
      <c r="I7" s="14"/>
      <c r="J7" s="31">
        <f t="shared" si="0"/>
        <v>0</v>
      </c>
      <c r="K7" s="1"/>
    </row>
    <row r="8" spans="1:15" ht="102" customHeight="1">
      <c r="A8" s="9">
        <v>6</v>
      </c>
      <c r="B8" s="10" t="s">
        <v>23</v>
      </c>
      <c r="C8" s="9"/>
      <c r="D8" s="11" t="s">
        <v>24</v>
      </c>
      <c r="E8" s="11" t="s">
        <v>11</v>
      </c>
      <c r="F8" s="12">
        <v>199</v>
      </c>
      <c r="G8" s="13">
        <v>119</v>
      </c>
      <c r="H8" s="14"/>
      <c r="I8" s="14"/>
      <c r="J8" s="31">
        <f t="shared" si="0"/>
        <v>0</v>
      </c>
      <c r="K8" s="1"/>
    </row>
    <row r="9" spans="1:15" ht="42" customHeight="1">
      <c r="A9" s="9">
        <v>7</v>
      </c>
      <c r="B9" s="10" t="s">
        <v>25</v>
      </c>
      <c r="C9" s="45"/>
      <c r="D9" s="11" t="s">
        <v>26</v>
      </c>
      <c r="E9" s="11" t="s">
        <v>27</v>
      </c>
      <c r="F9" s="12">
        <v>129</v>
      </c>
      <c r="G9" s="13">
        <v>77</v>
      </c>
      <c r="H9" s="14"/>
      <c r="I9" s="14"/>
      <c r="J9" s="31">
        <f t="shared" si="0"/>
        <v>0</v>
      </c>
      <c r="K9" s="1"/>
    </row>
    <row r="10" spans="1:15" ht="42" customHeight="1">
      <c r="A10" s="9">
        <v>8</v>
      </c>
      <c r="B10" s="10" t="s">
        <v>28</v>
      </c>
      <c r="C10" s="45"/>
      <c r="D10" s="11" t="s">
        <v>29</v>
      </c>
      <c r="E10" s="11" t="s">
        <v>30</v>
      </c>
      <c r="F10" s="12">
        <v>159</v>
      </c>
      <c r="G10" s="13">
        <v>95</v>
      </c>
      <c r="H10" s="14"/>
      <c r="I10" s="14"/>
      <c r="J10" s="31">
        <f t="shared" si="0"/>
        <v>0</v>
      </c>
      <c r="K10" s="1"/>
    </row>
    <row r="11" spans="1:15" ht="42" customHeight="1">
      <c r="A11" s="9">
        <v>9</v>
      </c>
      <c r="B11" s="10" t="s">
        <v>31</v>
      </c>
      <c r="C11" s="45"/>
      <c r="D11" s="11" t="s">
        <v>32</v>
      </c>
      <c r="E11" s="11" t="s">
        <v>33</v>
      </c>
      <c r="F11" s="12">
        <v>199</v>
      </c>
      <c r="G11" s="13">
        <v>119</v>
      </c>
      <c r="H11" s="14"/>
      <c r="I11" s="14"/>
      <c r="J11" s="31">
        <f t="shared" si="0"/>
        <v>0</v>
      </c>
      <c r="K11" s="1"/>
    </row>
    <row r="12" spans="1:15" ht="47.1" customHeight="1">
      <c r="A12" s="9">
        <v>10</v>
      </c>
      <c r="B12" s="10" t="s">
        <v>34</v>
      </c>
      <c r="C12" s="45"/>
      <c r="D12" s="11" t="s">
        <v>35</v>
      </c>
      <c r="E12" s="11" t="s">
        <v>27</v>
      </c>
      <c r="F12" s="12">
        <v>129</v>
      </c>
      <c r="G12" s="13">
        <v>77</v>
      </c>
      <c r="H12" s="14"/>
      <c r="I12" s="14"/>
      <c r="J12" s="31">
        <f t="shared" si="0"/>
        <v>0</v>
      </c>
      <c r="K12" s="1"/>
    </row>
    <row r="13" spans="1:15" ht="47.1" customHeight="1">
      <c r="A13" s="9">
        <v>11</v>
      </c>
      <c r="B13" s="10" t="s">
        <v>36</v>
      </c>
      <c r="C13" s="45"/>
      <c r="D13" s="11" t="s">
        <v>37</v>
      </c>
      <c r="E13" s="11" t="s">
        <v>30</v>
      </c>
      <c r="F13" s="12">
        <v>159</v>
      </c>
      <c r="G13" s="13">
        <v>95</v>
      </c>
      <c r="H13" s="14"/>
      <c r="I13" s="14"/>
      <c r="J13" s="31">
        <f t="shared" si="0"/>
        <v>0</v>
      </c>
      <c r="K13" s="1"/>
    </row>
    <row r="14" spans="1:15" ht="47.1" customHeight="1">
      <c r="A14" s="9">
        <v>12</v>
      </c>
      <c r="B14" s="10" t="s">
        <v>38</v>
      </c>
      <c r="C14" s="45"/>
      <c r="D14" s="11" t="s">
        <v>39</v>
      </c>
      <c r="E14" s="11" t="s">
        <v>33</v>
      </c>
      <c r="F14" s="12">
        <v>199</v>
      </c>
      <c r="G14" s="13">
        <v>119</v>
      </c>
      <c r="H14" s="14"/>
      <c r="I14" s="14"/>
      <c r="J14" s="31">
        <f t="shared" si="0"/>
        <v>0</v>
      </c>
      <c r="K14" s="1"/>
    </row>
    <row r="15" spans="1:15" ht="36" customHeight="1">
      <c r="A15" s="9">
        <v>13</v>
      </c>
      <c r="B15" s="10" t="s">
        <v>40</v>
      </c>
      <c r="C15" s="45"/>
      <c r="D15" s="11" t="s">
        <v>41</v>
      </c>
      <c r="E15" s="11" t="s">
        <v>42</v>
      </c>
      <c r="F15" s="12">
        <v>129</v>
      </c>
      <c r="G15" s="13">
        <v>77</v>
      </c>
      <c r="H15" s="14"/>
      <c r="I15" s="14"/>
      <c r="J15" s="31">
        <f t="shared" si="0"/>
        <v>0</v>
      </c>
      <c r="K15" s="1"/>
    </row>
    <row r="16" spans="1:15" ht="36" customHeight="1">
      <c r="A16" s="9">
        <v>14</v>
      </c>
      <c r="B16" s="10" t="s">
        <v>43</v>
      </c>
      <c r="C16" s="45"/>
      <c r="D16" s="11" t="s">
        <v>44</v>
      </c>
      <c r="E16" s="11" t="s">
        <v>45</v>
      </c>
      <c r="F16" s="12">
        <v>189</v>
      </c>
      <c r="G16" s="13">
        <v>113</v>
      </c>
      <c r="H16" s="14"/>
      <c r="I16" s="14"/>
      <c r="J16" s="31">
        <f t="shared" si="0"/>
        <v>0</v>
      </c>
      <c r="K16" s="1"/>
    </row>
    <row r="17" spans="1:11" ht="36" customHeight="1">
      <c r="A17" s="9">
        <v>15</v>
      </c>
      <c r="B17" s="10" t="s">
        <v>46</v>
      </c>
      <c r="C17" s="45"/>
      <c r="D17" s="11" t="s">
        <v>47</v>
      </c>
      <c r="E17" s="11" t="s">
        <v>48</v>
      </c>
      <c r="F17" s="12">
        <v>249</v>
      </c>
      <c r="G17" s="13">
        <v>149</v>
      </c>
      <c r="H17" s="14"/>
      <c r="I17" s="14"/>
      <c r="J17" s="31">
        <f t="shared" si="0"/>
        <v>0</v>
      </c>
      <c r="K17" s="1"/>
    </row>
    <row r="18" spans="1:11" ht="36" customHeight="1">
      <c r="A18" s="9">
        <v>16</v>
      </c>
      <c r="B18" s="10" t="s">
        <v>49</v>
      </c>
      <c r="C18" s="45"/>
      <c r="D18" s="11" t="s">
        <v>50</v>
      </c>
      <c r="E18" s="11" t="s">
        <v>51</v>
      </c>
      <c r="F18" s="12">
        <v>299</v>
      </c>
      <c r="G18" s="13">
        <v>179</v>
      </c>
      <c r="H18" s="14"/>
      <c r="I18" s="14"/>
      <c r="J18" s="31">
        <f t="shared" si="0"/>
        <v>0</v>
      </c>
      <c r="K18" s="1"/>
    </row>
    <row r="19" spans="1:11" ht="36" customHeight="1">
      <c r="A19" s="9">
        <v>17</v>
      </c>
      <c r="B19" s="10" t="s">
        <v>52</v>
      </c>
      <c r="C19" s="45"/>
      <c r="D19" s="11" t="s">
        <v>53</v>
      </c>
      <c r="E19" s="11" t="s">
        <v>42</v>
      </c>
      <c r="F19" s="12">
        <v>129</v>
      </c>
      <c r="G19" s="13">
        <v>77</v>
      </c>
      <c r="H19" s="14"/>
      <c r="I19" s="14"/>
      <c r="J19" s="31">
        <f t="shared" si="0"/>
        <v>0</v>
      </c>
      <c r="K19" s="1"/>
    </row>
    <row r="20" spans="1:11" ht="36" customHeight="1">
      <c r="A20" s="9">
        <v>18</v>
      </c>
      <c r="B20" s="10" t="s">
        <v>54</v>
      </c>
      <c r="C20" s="45"/>
      <c r="D20" s="11" t="s">
        <v>55</v>
      </c>
      <c r="E20" s="11" t="s">
        <v>45</v>
      </c>
      <c r="F20" s="12">
        <v>189</v>
      </c>
      <c r="G20" s="13">
        <v>113</v>
      </c>
      <c r="H20" s="14"/>
      <c r="I20" s="14"/>
      <c r="J20" s="31">
        <f t="shared" si="0"/>
        <v>0</v>
      </c>
      <c r="K20" s="1"/>
    </row>
    <row r="21" spans="1:11" ht="36" customHeight="1">
      <c r="A21" s="9">
        <v>19</v>
      </c>
      <c r="B21" s="10" t="s">
        <v>56</v>
      </c>
      <c r="C21" s="45"/>
      <c r="D21" s="11" t="s">
        <v>57</v>
      </c>
      <c r="E21" s="11" t="s">
        <v>48</v>
      </c>
      <c r="F21" s="12">
        <v>249</v>
      </c>
      <c r="G21" s="13">
        <v>149</v>
      </c>
      <c r="H21" s="14"/>
      <c r="I21" s="14"/>
      <c r="J21" s="31">
        <f t="shared" si="0"/>
        <v>0</v>
      </c>
      <c r="K21" s="1"/>
    </row>
    <row r="22" spans="1:11" ht="36" customHeight="1">
      <c r="A22" s="9">
        <v>20</v>
      </c>
      <c r="B22" s="10" t="s">
        <v>58</v>
      </c>
      <c r="C22" s="45"/>
      <c r="D22" s="11" t="s">
        <v>59</v>
      </c>
      <c r="E22" s="11" t="s">
        <v>51</v>
      </c>
      <c r="F22" s="12">
        <v>299</v>
      </c>
      <c r="G22" s="13">
        <v>179</v>
      </c>
      <c r="H22" s="14"/>
      <c r="I22" s="14"/>
      <c r="J22" s="31">
        <f t="shared" si="0"/>
        <v>0</v>
      </c>
      <c r="K22" s="1"/>
    </row>
    <row r="23" spans="1:11" ht="90" customHeight="1">
      <c r="A23" s="9">
        <v>21</v>
      </c>
      <c r="B23" s="10" t="s">
        <v>60</v>
      </c>
      <c r="C23" s="9"/>
      <c r="D23" s="11" t="s">
        <v>61</v>
      </c>
      <c r="E23" s="11" t="s">
        <v>62</v>
      </c>
      <c r="F23" s="12">
        <v>299</v>
      </c>
      <c r="G23" s="13">
        <v>179</v>
      </c>
      <c r="H23" s="14"/>
      <c r="I23" s="14"/>
      <c r="J23" s="31">
        <f t="shared" si="0"/>
        <v>0</v>
      </c>
      <c r="K23" s="1"/>
    </row>
    <row r="24" spans="1:11" ht="90" customHeight="1">
      <c r="A24" s="9">
        <v>22</v>
      </c>
      <c r="B24" s="10" t="s">
        <v>63</v>
      </c>
      <c r="C24" s="9"/>
      <c r="D24" s="11" t="s">
        <v>64</v>
      </c>
      <c r="E24" s="11" t="s">
        <v>62</v>
      </c>
      <c r="F24" s="12">
        <v>299</v>
      </c>
      <c r="G24" s="13">
        <v>179</v>
      </c>
      <c r="H24" s="14"/>
      <c r="I24" s="14"/>
      <c r="J24" s="31">
        <f t="shared" si="0"/>
        <v>0</v>
      </c>
      <c r="K24" s="1"/>
    </row>
    <row r="25" spans="1:11" ht="90" customHeight="1">
      <c r="A25" s="9">
        <v>23</v>
      </c>
      <c r="B25" s="10" t="s">
        <v>65</v>
      </c>
      <c r="C25" s="15"/>
      <c r="D25" s="11" t="s">
        <v>66</v>
      </c>
      <c r="E25" s="11" t="s">
        <v>67</v>
      </c>
      <c r="F25" s="12">
        <v>129</v>
      </c>
      <c r="G25" s="13">
        <v>77</v>
      </c>
      <c r="H25" s="14"/>
      <c r="I25" s="14"/>
      <c r="J25" s="31">
        <f t="shared" si="0"/>
        <v>0</v>
      </c>
      <c r="K25" s="1"/>
    </row>
    <row r="26" spans="1:11" ht="30" customHeight="1">
      <c r="A26" s="9">
        <v>24</v>
      </c>
      <c r="B26" s="10" t="s">
        <v>68</v>
      </c>
      <c r="C26" s="45"/>
      <c r="D26" s="11" t="s">
        <v>69</v>
      </c>
      <c r="E26" s="11" t="s">
        <v>70</v>
      </c>
      <c r="F26" s="12">
        <v>79.8</v>
      </c>
      <c r="G26" s="13">
        <v>48</v>
      </c>
      <c r="H26" s="14"/>
      <c r="I26" s="14"/>
      <c r="J26" s="31">
        <f t="shared" si="0"/>
        <v>0</v>
      </c>
      <c r="K26" s="1"/>
    </row>
    <row r="27" spans="1:11" ht="30" customHeight="1">
      <c r="A27" s="9">
        <v>25</v>
      </c>
      <c r="B27" s="10" t="s">
        <v>71</v>
      </c>
      <c r="C27" s="45"/>
      <c r="D27" s="11" t="s">
        <v>72</v>
      </c>
      <c r="E27" s="11" t="s">
        <v>73</v>
      </c>
      <c r="F27" s="12">
        <v>79.8</v>
      </c>
      <c r="G27" s="13">
        <v>48</v>
      </c>
      <c r="H27" s="14"/>
      <c r="I27" s="14"/>
      <c r="J27" s="31">
        <f t="shared" si="0"/>
        <v>0</v>
      </c>
      <c r="K27" s="1"/>
    </row>
    <row r="28" spans="1:11" ht="30" customHeight="1">
      <c r="A28" s="9">
        <v>26</v>
      </c>
      <c r="B28" s="10" t="s">
        <v>74</v>
      </c>
      <c r="C28" s="45"/>
      <c r="D28" s="11" t="s">
        <v>75</v>
      </c>
      <c r="E28" s="11" t="s">
        <v>76</v>
      </c>
      <c r="F28" s="12">
        <v>79.8</v>
      </c>
      <c r="G28" s="13">
        <v>48</v>
      </c>
      <c r="H28" s="14"/>
      <c r="I28" s="14"/>
      <c r="J28" s="31">
        <f t="shared" si="0"/>
        <v>0</v>
      </c>
      <c r="K28" s="1"/>
    </row>
    <row r="29" spans="1:11" ht="30" customHeight="1">
      <c r="A29" s="9">
        <v>27</v>
      </c>
      <c r="B29" s="10" t="s">
        <v>77</v>
      </c>
      <c r="C29" s="45"/>
      <c r="D29" s="11" t="s">
        <v>78</v>
      </c>
      <c r="E29" s="11" t="s">
        <v>79</v>
      </c>
      <c r="F29" s="12">
        <v>89.8</v>
      </c>
      <c r="G29" s="13">
        <v>54</v>
      </c>
      <c r="H29" s="14"/>
      <c r="I29" s="14"/>
      <c r="J29" s="31">
        <f t="shared" si="0"/>
        <v>0</v>
      </c>
      <c r="K29" s="1"/>
    </row>
    <row r="30" spans="1:11" ht="30" customHeight="1">
      <c r="A30" s="9">
        <v>28</v>
      </c>
      <c r="B30" s="10" t="s">
        <v>80</v>
      </c>
      <c r="C30" s="45"/>
      <c r="D30" s="11" t="s">
        <v>81</v>
      </c>
      <c r="E30" s="11" t="s">
        <v>70</v>
      </c>
      <c r="F30" s="12">
        <v>79.8</v>
      </c>
      <c r="G30" s="13">
        <v>48</v>
      </c>
      <c r="H30" s="14"/>
      <c r="I30" s="14"/>
      <c r="J30" s="31">
        <f t="shared" si="0"/>
        <v>0</v>
      </c>
      <c r="K30" s="1"/>
    </row>
    <row r="31" spans="1:11" ht="30" customHeight="1">
      <c r="A31" s="9">
        <v>29</v>
      </c>
      <c r="B31" s="10" t="s">
        <v>82</v>
      </c>
      <c r="C31" s="45"/>
      <c r="D31" s="11" t="s">
        <v>83</v>
      </c>
      <c r="E31" s="11" t="s">
        <v>73</v>
      </c>
      <c r="F31" s="12">
        <v>79.8</v>
      </c>
      <c r="G31" s="13">
        <v>48</v>
      </c>
      <c r="H31" s="14"/>
      <c r="I31" s="14"/>
      <c r="J31" s="31">
        <f t="shared" si="0"/>
        <v>0</v>
      </c>
      <c r="K31" s="1"/>
    </row>
    <row r="32" spans="1:11" ht="30" customHeight="1">
      <c r="A32" s="9">
        <v>30</v>
      </c>
      <c r="B32" s="10" t="s">
        <v>84</v>
      </c>
      <c r="C32" s="45"/>
      <c r="D32" s="11" t="s">
        <v>85</v>
      </c>
      <c r="E32" s="11" t="s">
        <v>76</v>
      </c>
      <c r="F32" s="12">
        <v>79.8</v>
      </c>
      <c r="G32" s="13">
        <v>48</v>
      </c>
      <c r="H32" s="14"/>
      <c r="I32" s="14"/>
      <c r="J32" s="31">
        <f t="shared" si="0"/>
        <v>0</v>
      </c>
      <c r="K32" s="1"/>
    </row>
    <row r="33" spans="1:11" ht="29.1" customHeight="1">
      <c r="A33" s="9">
        <v>31</v>
      </c>
      <c r="B33" s="10" t="s">
        <v>86</v>
      </c>
      <c r="C33" s="45"/>
      <c r="D33" s="11" t="s">
        <v>87</v>
      </c>
      <c r="E33" s="11" t="s">
        <v>79</v>
      </c>
      <c r="F33" s="12">
        <v>89.8</v>
      </c>
      <c r="G33" s="13">
        <v>54</v>
      </c>
      <c r="H33" s="14"/>
      <c r="I33" s="14"/>
      <c r="J33" s="31">
        <f t="shared" si="0"/>
        <v>0</v>
      </c>
      <c r="K33" s="1"/>
    </row>
    <row r="34" spans="1:11" ht="29.1" customHeight="1">
      <c r="A34" s="9">
        <v>32</v>
      </c>
      <c r="B34" s="10" t="s">
        <v>88</v>
      </c>
      <c r="C34" s="45"/>
      <c r="D34" s="11" t="s">
        <v>89</v>
      </c>
      <c r="E34" s="11" t="s">
        <v>90</v>
      </c>
      <c r="F34" s="12">
        <v>79.8</v>
      </c>
      <c r="G34" s="13">
        <v>48</v>
      </c>
      <c r="H34" s="14"/>
      <c r="I34" s="14"/>
      <c r="J34" s="31">
        <f t="shared" si="0"/>
        <v>0</v>
      </c>
      <c r="K34" s="1"/>
    </row>
    <row r="35" spans="1:11" ht="29.1" customHeight="1">
      <c r="A35" s="9">
        <v>33</v>
      </c>
      <c r="B35" s="10" t="s">
        <v>91</v>
      </c>
      <c r="C35" s="45"/>
      <c r="D35" s="11" t="s">
        <v>92</v>
      </c>
      <c r="E35" s="11" t="s">
        <v>93</v>
      </c>
      <c r="F35" s="12">
        <v>79.8</v>
      </c>
      <c r="G35" s="13">
        <v>48</v>
      </c>
      <c r="H35" s="14"/>
      <c r="I35" s="14"/>
      <c r="J35" s="31">
        <f t="shared" si="0"/>
        <v>0</v>
      </c>
      <c r="K35" s="1"/>
    </row>
    <row r="36" spans="1:11" ht="29.1" customHeight="1">
      <c r="A36" s="9">
        <v>34</v>
      </c>
      <c r="B36" s="10" t="s">
        <v>94</v>
      </c>
      <c r="C36" s="45"/>
      <c r="D36" s="11" t="s">
        <v>95</v>
      </c>
      <c r="E36" s="11" t="s">
        <v>96</v>
      </c>
      <c r="F36" s="12">
        <v>79.8</v>
      </c>
      <c r="G36" s="13">
        <v>48</v>
      </c>
      <c r="H36" s="14"/>
      <c r="I36" s="14"/>
      <c r="J36" s="31">
        <f t="shared" si="0"/>
        <v>0</v>
      </c>
      <c r="K36" s="1"/>
    </row>
    <row r="37" spans="1:11" ht="33" customHeight="1">
      <c r="A37" s="9">
        <v>35</v>
      </c>
      <c r="B37" s="10" t="s">
        <v>97</v>
      </c>
      <c r="C37" s="45"/>
      <c r="D37" s="11" t="s">
        <v>98</v>
      </c>
      <c r="E37" s="11" t="s">
        <v>99</v>
      </c>
      <c r="F37" s="12">
        <v>89.8</v>
      </c>
      <c r="G37" s="13">
        <v>54</v>
      </c>
      <c r="H37" s="14"/>
      <c r="I37" s="14"/>
      <c r="J37" s="31">
        <f t="shared" si="0"/>
        <v>0</v>
      </c>
      <c r="K37" s="1"/>
    </row>
    <row r="38" spans="1:11" ht="33" customHeight="1">
      <c r="A38" s="9">
        <v>36</v>
      </c>
      <c r="B38" s="10" t="s">
        <v>100</v>
      </c>
      <c r="C38" s="45"/>
      <c r="D38" s="11" t="s">
        <v>101</v>
      </c>
      <c r="E38" s="11" t="s">
        <v>90</v>
      </c>
      <c r="F38" s="12">
        <v>79.8</v>
      </c>
      <c r="G38" s="13">
        <v>48</v>
      </c>
      <c r="H38" s="14"/>
      <c r="I38" s="14"/>
      <c r="J38" s="31">
        <f t="shared" si="0"/>
        <v>0</v>
      </c>
      <c r="K38" s="1"/>
    </row>
    <row r="39" spans="1:11" ht="33" customHeight="1">
      <c r="A39" s="9">
        <v>37</v>
      </c>
      <c r="B39" s="10" t="s">
        <v>102</v>
      </c>
      <c r="C39" s="45"/>
      <c r="D39" s="11" t="s">
        <v>103</v>
      </c>
      <c r="E39" s="11" t="s">
        <v>93</v>
      </c>
      <c r="F39" s="12">
        <v>79.8</v>
      </c>
      <c r="G39" s="13">
        <v>48</v>
      </c>
      <c r="H39" s="14"/>
      <c r="I39" s="14"/>
      <c r="J39" s="31">
        <f t="shared" si="0"/>
        <v>0</v>
      </c>
      <c r="K39" s="1"/>
    </row>
    <row r="40" spans="1:11" ht="33" customHeight="1">
      <c r="A40" s="9">
        <v>38</v>
      </c>
      <c r="B40" s="10" t="s">
        <v>104</v>
      </c>
      <c r="C40" s="45"/>
      <c r="D40" s="11" t="s">
        <v>105</v>
      </c>
      <c r="E40" s="11" t="s">
        <v>96</v>
      </c>
      <c r="F40" s="12">
        <v>79.8</v>
      </c>
      <c r="G40" s="13">
        <v>48</v>
      </c>
      <c r="H40" s="14"/>
      <c r="I40" s="14"/>
      <c r="J40" s="31">
        <f t="shared" si="0"/>
        <v>0</v>
      </c>
      <c r="K40" s="1"/>
    </row>
    <row r="41" spans="1:11" ht="30" customHeight="1">
      <c r="A41" s="9">
        <v>39</v>
      </c>
      <c r="B41" s="10" t="s">
        <v>106</v>
      </c>
      <c r="C41" s="45"/>
      <c r="D41" s="11" t="s">
        <v>107</v>
      </c>
      <c r="E41" s="11" t="s">
        <v>99</v>
      </c>
      <c r="F41" s="12">
        <v>89.8</v>
      </c>
      <c r="G41" s="13">
        <v>54</v>
      </c>
      <c r="H41" s="14"/>
      <c r="I41" s="14"/>
      <c r="J41" s="31">
        <f t="shared" si="0"/>
        <v>0</v>
      </c>
      <c r="K41" s="1"/>
    </row>
    <row r="42" spans="1:11" ht="30" customHeight="1">
      <c r="A42" s="9">
        <v>40</v>
      </c>
      <c r="B42" s="10" t="s">
        <v>108</v>
      </c>
      <c r="C42" s="45"/>
      <c r="D42" s="11" t="s">
        <v>109</v>
      </c>
      <c r="E42" s="11" t="s">
        <v>110</v>
      </c>
      <c r="F42" s="12">
        <v>49.8</v>
      </c>
      <c r="G42" s="13">
        <v>30</v>
      </c>
      <c r="H42" s="14"/>
      <c r="I42" s="14"/>
      <c r="J42" s="31">
        <f t="shared" si="0"/>
        <v>0</v>
      </c>
      <c r="K42" s="1"/>
    </row>
    <row r="43" spans="1:11" ht="30" customHeight="1">
      <c r="A43" s="9">
        <v>41</v>
      </c>
      <c r="B43" s="10" t="s">
        <v>111</v>
      </c>
      <c r="C43" s="45"/>
      <c r="D43" s="11" t="s">
        <v>112</v>
      </c>
      <c r="E43" s="11" t="s">
        <v>113</v>
      </c>
      <c r="F43" s="12">
        <v>49.8</v>
      </c>
      <c r="G43" s="13">
        <v>30</v>
      </c>
      <c r="H43" s="14"/>
      <c r="I43" s="14"/>
      <c r="J43" s="31">
        <f t="shared" si="0"/>
        <v>0</v>
      </c>
      <c r="K43" s="1"/>
    </row>
    <row r="44" spans="1:11" ht="30" customHeight="1">
      <c r="A44" s="9">
        <v>42</v>
      </c>
      <c r="B44" s="10" t="s">
        <v>114</v>
      </c>
      <c r="C44" s="45"/>
      <c r="D44" s="11" t="s">
        <v>115</v>
      </c>
      <c r="E44" s="11" t="s">
        <v>116</v>
      </c>
      <c r="F44" s="12">
        <v>59.8</v>
      </c>
      <c r="G44" s="13">
        <v>36</v>
      </c>
      <c r="H44" s="14"/>
      <c r="I44" s="14"/>
      <c r="J44" s="31">
        <f t="shared" si="0"/>
        <v>0</v>
      </c>
      <c r="K44" s="1"/>
    </row>
    <row r="45" spans="1:11" ht="30" customHeight="1">
      <c r="A45" s="9">
        <v>43</v>
      </c>
      <c r="B45" s="10" t="s">
        <v>117</v>
      </c>
      <c r="C45" s="45"/>
      <c r="D45" s="11" t="s">
        <v>118</v>
      </c>
      <c r="E45" s="11" t="s">
        <v>119</v>
      </c>
      <c r="F45" s="12">
        <v>59.8</v>
      </c>
      <c r="G45" s="13">
        <v>36</v>
      </c>
      <c r="H45" s="14"/>
      <c r="I45" s="14"/>
      <c r="J45" s="31">
        <f t="shared" si="0"/>
        <v>0</v>
      </c>
      <c r="K45" s="1"/>
    </row>
    <row r="46" spans="1:11" ht="30" customHeight="1">
      <c r="A46" s="9">
        <v>44</v>
      </c>
      <c r="B46" s="10" t="s">
        <v>120</v>
      </c>
      <c r="C46" s="45"/>
      <c r="D46" s="11" t="s">
        <v>121</v>
      </c>
      <c r="E46" s="11" t="s">
        <v>122</v>
      </c>
      <c r="F46" s="12">
        <v>69.8</v>
      </c>
      <c r="G46" s="13">
        <v>42</v>
      </c>
      <c r="H46" s="14"/>
      <c r="I46" s="14"/>
      <c r="J46" s="31">
        <f t="shared" si="0"/>
        <v>0</v>
      </c>
      <c r="K46" s="1"/>
    </row>
    <row r="47" spans="1:11" ht="27" customHeight="1">
      <c r="A47" s="9">
        <v>45</v>
      </c>
      <c r="B47" s="10" t="s">
        <v>123</v>
      </c>
      <c r="C47" s="45"/>
      <c r="D47" s="11" t="s">
        <v>124</v>
      </c>
      <c r="E47" s="11" t="s">
        <v>125</v>
      </c>
      <c r="F47" s="12">
        <v>69.8</v>
      </c>
      <c r="G47" s="13">
        <v>42</v>
      </c>
      <c r="H47" s="14"/>
      <c r="I47" s="14"/>
      <c r="J47" s="31">
        <f t="shared" si="0"/>
        <v>0</v>
      </c>
      <c r="K47" s="1"/>
    </row>
    <row r="48" spans="1:11" ht="27" customHeight="1">
      <c r="A48" s="9">
        <v>46</v>
      </c>
      <c r="B48" s="10" t="s">
        <v>126</v>
      </c>
      <c r="C48" s="45"/>
      <c r="D48" s="11" t="s">
        <v>127</v>
      </c>
      <c r="E48" s="11" t="s">
        <v>128</v>
      </c>
      <c r="F48" s="12">
        <v>79.8</v>
      </c>
      <c r="G48" s="13">
        <v>48</v>
      </c>
      <c r="H48" s="14"/>
      <c r="I48" s="14"/>
      <c r="J48" s="31">
        <f t="shared" si="0"/>
        <v>0</v>
      </c>
      <c r="K48" s="1"/>
    </row>
    <row r="49" spans="1:11" ht="27" customHeight="1">
      <c r="A49" s="9">
        <v>47</v>
      </c>
      <c r="B49" s="10" t="s">
        <v>129</v>
      </c>
      <c r="C49" s="45"/>
      <c r="D49" s="11" t="s">
        <v>130</v>
      </c>
      <c r="E49" s="11" t="s">
        <v>131</v>
      </c>
      <c r="F49" s="12">
        <v>79.8</v>
      </c>
      <c r="G49" s="13">
        <v>48</v>
      </c>
      <c r="H49" s="14"/>
      <c r="I49" s="14"/>
      <c r="J49" s="31">
        <f t="shared" si="0"/>
        <v>0</v>
      </c>
      <c r="K49" s="1"/>
    </row>
    <row r="50" spans="1:11" ht="27" customHeight="1">
      <c r="A50" s="9">
        <v>48</v>
      </c>
      <c r="B50" s="10" t="s">
        <v>132</v>
      </c>
      <c r="C50" s="45"/>
      <c r="D50" s="11" t="s">
        <v>133</v>
      </c>
      <c r="E50" s="11" t="s">
        <v>134</v>
      </c>
      <c r="F50" s="12">
        <v>79.8</v>
      </c>
      <c r="G50" s="13">
        <v>48</v>
      </c>
      <c r="H50" s="14"/>
      <c r="I50" s="14"/>
      <c r="J50" s="31">
        <f t="shared" si="0"/>
        <v>0</v>
      </c>
      <c r="K50" s="1"/>
    </row>
    <row r="51" spans="1:11" ht="27" customHeight="1">
      <c r="A51" s="9">
        <v>49</v>
      </c>
      <c r="B51" s="10" t="s">
        <v>135</v>
      </c>
      <c r="C51" s="45"/>
      <c r="D51" s="11" t="s">
        <v>136</v>
      </c>
      <c r="E51" s="11" t="s">
        <v>137</v>
      </c>
      <c r="F51" s="12">
        <v>89.8</v>
      </c>
      <c r="G51" s="13">
        <v>54</v>
      </c>
      <c r="H51" s="14"/>
      <c r="I51" s="14"/>
      <c r="J51" s="31">
        <f t="shared" si="0"/>
        <v>0</v>
      </c>
      <c r="K51" s="1"/>
    </row>
    <row r="52" spans="1:11" ht="27" customHeight="1">
      <c r="A52" s="9">
        <v>50</v>
      </c>
      <c r="B52" s="10" t="s">
        <v>138</v>
      </c>
      <c r="C52" s="45"/>
      <c r="D52" s="11" t="s">
        <v>139</v>
      </c>
      <c r="E52" s="11" t="s">
        <v>140</v>
      </c>
      <c r="F52" s="12">
        <v>89.8</v>
      </c>
      <c r="G52" s="13">
        <v>54</v>
      </c>
      <c r="H52" s="14"/>
      <c r="I52" s="14"/>
      <c r="J52" s="31">
        <f t="shared" si="0"/>
        <v>0</v>
      </c>
      <c r="K52" s="1"/>
    </row>
    <row r="53" spans="1:11" ht="27" customHeight="1">
      <c r="A53" s="9">
        <v>51</v>
      </c>
      <c r="B53" s="10" t="s">
        <v>141</v>
      </c>
      <c r="C53" s="45"/>
      <c r="D53" s="11" t="s">
        <v>142</v>
      </c>
      <c r="E53" s="11" t="s">
        <v>128</v>
      </c>
      <c r="F53" s="12">
        <v>79.8</v>
      </c>
      <c r="G53" s="13">
        <v>48</v>
      </c>
      <c r="H53" s="14"/>
      <c r="I53" s="14"/>
      <c r="J53" s="31">
        <f t="shared" si="0"/>
        <v>0</v>
      </c>
      <c r="K53" s="1"/>
    </row>
    <row r="54" spans="1:11" ht="27" customHeight="1">
      <c r="A54" s="9">
        <v>52</v>
      </c>
      <c r="B54" s="10" t="s">
        <v>143</v>
      </c>
      <c r="C54" s="45"/>
      <c r="D54" s="11" t="s">
        <v>144</v>
      </c>
      <c r="E54" s="11" t="s">
        <v>131</v>
      </c>
      <c r="F54" s="12">
        <v>79.8</v>
      </c>
      <c r="G54" s="13">
        <v>48</v>
      </c>
      <c r="H54" s="14"/>
      <c r="I54" s="14"/>
      <c r="J54" s="31">
        <f t="shared" si="0"/>
        <v>0</v>
      </c>
      <c r="K54" s="1"/>
    </row>
    <row r="55" spans="1:11" ht="27" customHeight="1">
      <c r="A55" s="9">
        <v>53</v>
      </c>
      <c r="B55" s="10" t="s">
        <v>145</v>
      </c>
      <c r="C55" s="45"/>
      <c r="D55" s="11" t="s">
        <v>146</v>
      </c>
      <c r="E55" s="11" t="s">
        <v>134</v>
      </c>
      <c r="F55" s="12">
        <v>79.8</v>
      </c>
      <c r="G55" s="13">
        <v>48</v>
      </c>
      <c r="H55" s="14"/>
      <c r="I55" s="14"/>
      <c r="J55" s="31">
        <f t="shared" si="0"/>
        <v>0</v>
      </c>
      <c r="K55" s="1"/>
    </row>
    <row r="56" spans="1:11" ht="27" customHeight="1">
      <c r="A56" s="9">
        <v>54</v>
      </c>
      <c r="B56" s="10" t="s">
        <v>147</v>
      </c>
      <c r="C56" s="45"/>
      <c r="D56" s="11" t="s">
        <v>148</v>
      </c>
      <c r="E56" s="11" t="s">
        <v>137</v>
      </c>
      <c r="F56" s="12">
        <v>89.8</v>
      </c>
      <c r="G56" s="13">
        <v>54</v>
      </c>
      <c r="H56" s="14"/>
      <c r="I56" s="14"/>
      <c r="J56" s="31">
        <f t="shared" si="0"/>
        <v>0</v>
      </c>
      <c r="K56" s="1"/>
    </row>
    <row r="57" spans="1:11" ht="27" customHeight="1">
      <c r="A57" s="9">
        <v>55</v>
      </c>
      <c r="B57" s="10" t="s">
        <v>149</v>
      </c>
      <c r="C57" s="45"/>
      <c r="D57" s="11" t="s">
        <v>150</v>
      </c>
      <c r="E57" s="11" t="s">
        <v>140</v>
      </c>
      <c r="F57" s="12">
        <v>89.8</v>
      </c>
      <c r="G57" s="13">
        <v>54</v>
      </c>
      <c r="H57" s="14"/>
      <c r="I57" s="14"/>
      <c r="J57" s="31">
        <f t="shared" si="0"/>
        <v>0</v>
      </c>
      <c r="K57" s="1"/>
    </row>
    <row r="58" spans="1:11" ht="27" customHeight="1">
      <c r="A58" s="9">
        <v>56</v>
      </c>
      <c r="B58" s="10" t="s">
        <v>151</v>
      </c>
      <c r="C58" s="45"/>
      <c r="D58" s="11" t="s">
        <v>152</v>
      </c>
      <c r="E58" s="11" t="s">
        <v>128</v>
      </c>
      <c r="F58" s="12">
        <v>79.8</v>
      </c>
      <c r="G58" s="13">
        <v>48</v>
      </c>
      <c r="H58" s="14"/>
      <c r="I58" s="14"/>
      <c r="J58" s="31">
        <f t="shared" si="0"/>
        <v>0</v>
      </c>
      <c r="K58" s="1"/>
    </row>
    <row r="59" spans="1:11" ht="27" customHeight="1">
      <c r="A59" s="9">
        <v>57</v>
      </c>
      <c r="B59" s="10" t="s">
        <v>153</v>
      </c>
      <c r="C59" s="45"/>
      <c r="D59" s="11" t="s">
        <v>154</v>
      </c>
      <c r="E59" s="11" t="s">
        <v>131</v>
      </c>
      <c r="F59" s="12">
        <v>79.8</v>
      </c>
      <c r="G59" s="13">
        <v>48</v>
      </c>
      <c r="H59" s="14"/>
      <c r="I59" s="14"/>
      <c r="J59" s="31">
        <f t="shared" si="0"/>
        <v>0</v>
      </c>
      <c r="K59" s="1"/>
    </row>
    <row r="60" spans="1:11" ht="27" customHeight="1">
      <c r="A60" s="9">
        <v>58</v>
      </c>
      <c r="B60" s="10" t="s">
        <v>155</v>
      </c>
      <c r="C60" s="45"/>
      <c r="D60" s="11" t="s">
        <v>156</v>
      </c>
      <c r="E60" s="11" t="s">
        <v>134</v>
      </c>
      <c r="F60" s="12">
        <v>79.8</v>
      </c>
      <c r="G60" s="13">
        <v>48</v>
      </c>
      <c r="H60" s="14"/>
      <c r="I60" s="14"/>
      <c r="J60" s="31">
        <f t="shared" si="0"/>
        <v>0</v>
      </c>
      <c r="K60" s="1"/>
    </row>
    <row r="61" spans="1:11" ht="27" customHeight="1">
      <c r="A61" s="9">
        <v>59</v>
      </c>
      <c r="B61" s="10" t="s">
        <v>157</v>
      </c>
      <c r="C61" s="45"/>
      <c r="D61" s="11" t="s">
        <v>158</v>
      </c>
      <c r="E61" s="11" t="s">
        <v>137</v>
      </c>
      <c r="F61" s="12">
        <v>89.8</v>
      </c>
      <c r="G61" s="13">
        <v>54</v>
      </c>
      <c r="H61" s="14"/>
      <c r="I61" s="14"/>
      <c r="J61" s="31">
        <f t="shared" si="0"/>
        <v>0</v>
      </c>
      <c r="K61" s="1"/>
    </row>
    <row r="62" spans="1:11" ht="27" customHeight="1">
      <c r="A62" s="9">
        <v>60</v>
      </c>
      <c r="B62" s="10" t="s">
        <v>159</v>
      </c>
      <c r="C62" s="45"/>
      <c r="D62" s="11" t="s">
        <v>160</v>
      </c>
      <c r="E62" s="11" t="s">
        <v>140</v>
      </c>
      <c r="F62" s="12">
        <v>89.8</v>
      </c>
      <c r="G62" s="13">
        <v>54</v>
      </c>
      <c r="H62" s="14"/>
      <c r="I62" s="14"/>
      <c r="J62" s="31">
        <f t="shared" si="0"/>
        <v>0</v>
      </c>
      <c r="K62" s="1"/>
    </row>
    <row r="63" spans="1:11" ht="27" customHeight="1">
      <c r="A63" s="9">
        <v>61</v>
      </c>
      <c r="B63" s="10" t="s">
        <v>161</v>
      </c>
      <c r="C63" s="45"/>
      <c r="D63" s="11" t="s">
        <v>162</v>
      </c>
      <c r="E63" s="11" t="s">
        <v>128</v>
      </c>
      <c r="F63" s="12">
        <v>79.8</v>
      </c>
      <c r="G63" s="13">
        <v>48</v>
      </c>
      <c r="H63" s="14"/>
      <c r="I63" s="14"/>
      <c r="J63" s="31">
        <f t="shared" si="0"/>
        <v>0</v>
      </c>
      <c r="K63" s="1"/>
    </row>
    <row r="64" spans="1:11" ht="27" customHeight="1">
      <c r="A64" s="9">
        <v>62</v>
      </c>
      <c r="B64" s="10" t="s">
        <v>163</v>
      </c>
      <c r="C64" s="45"/>
      <c r="D64" s="11" t="s">
        <v>164</v>
      </c>
      <c r="E64" s="11" t="s">
        <v>131</v>
      </c>
      <c r="F64" s="12">
        <v>79.8</v>
      </c>
      <c r="G64" s="13">
        <v>48</v>
      </c>
      <c r="H64" s="14"/>
      <c r="I64" s="14"/>
      <c r="J64" s="31">
        <f t="shared" si="0"/>
        <v>0</v>
      </c>
      <c r="K64" s="1"/>
    </row>
    <row r="65" spans="1:11" ht="27" customHeight="1">
      <c r="A65" s="9">
        <v>63</v>
      </c>
      <c r="B65" s="10" t="s">
        <v>165</v>
      </c>
      <c r="C65" s="45"/>
      <c r="D65" s="11" t="s">
        <v>166</v>
      </c>
      <c r="E65" s="11" t="s">
        <v>134</v>
      </c>
      <c r="F65" s="12">
        <v>79.8</v>
      </c>
      <c r="G65" s="13">
        <v>48</v>
      </c>
      <c r="H65" s="14"/>
      <c r="I65" s="14"/>
      <c r="J65" s="31">
        <f t="shared" si="0"/>
        <v>0</v>
      </c>
      <c r="K65" s="1"/>
    </row>
    <row r="66" spans="1:11" ht="27" customHeight="1">
      <c r="A66" s="9">
        <v>64</v>
      </c>
      <c r="B66" s="10" t="s">
        <v>167</v>
      </c>
      <c r="C66" s="45"/>
      <c r="D66" s="11" t="s">
        <v>168</v>
      </c>
      <c r="E66" s="11" t="s">
        <v>137</v>
      </c>
      <c r="F66" s="12">
        <v>89.8</v>
      </c>
      <c r="G66" s="13">
        <v>54</v>
      </c>
      <c r="H66" s="14"/>
      <c r="I66" s="14"/>
      <c r="J66" s="31">
        <f t="shared" si="0"/>
        <v>0</v>
      </c>
      <c r="K66" s="1"/>
    </row>
    <row r="67" spans="1:11" ht="27" customHeight="1">
      <c r="A67" s="9">
        <v>65</v>
      </c>
      <c r="B67" s="10" t="s">
        <v>169</v>
      </c>
      <c r="C67" s="45"/>
      <c r="D67" s="11" t="s">
        <v>170</v>
      </c>
      <c r="E67" s="11" t="s">
        <v>140</v>
      </c>
      <c r="F67" s="12">
        <v>89.8</v>
      </c>
      <c r="G67" s="13">
        <v>54</v>
      </c>
      <c r="H67" s="14"/>
      <c r="I67" s="14"/>
      <c r="J67" s="31">
        <f t="shared" si="0"/>
        <v>0</v>
      </c>
      <c r="K67" s="1"/>
    </row>
    <row r="68" spans="1:11" ht="27" customHeight="1">
      <c r="A68" s="9">
        <v>66</v>
      </c>
      <c r="B68" s="10" t="s">
        <v>171</v>
      </c>
      <c r="C68" s="45"/>
      <c r="D68" s="11" t="s">
        <v>172</v>
      </c>
      <c r="E68" s="11" t="s">
        <v>173</v>
      </c>
      <c r="F68" s="12">
        <v>79.8</v>
      </c>
      <c r="G68" s="13">
        <v>48</v>
      </c>
      <c r="H68" s="14"/>
      <c r="I68" s="14"/>
      <c r="J68" s="31">
        <f t="shared" ref="J68:J131" si="1">G68*H68</f>
        <v>0</v>
      </c>
      <c r="K68" s="1"/>
    </row>
    <row r="69" spans="1:11" ht="27" customHeight="1">
      <c r="A69" s="9">
        <v>67</v>
      </c>
      <c r="B69" s="10" t="s">
        <v>174</v>
      </c>
      <c r="C69" s="45"/>
      <c r="D69" s="11" t="s">
        <v>175</v>
      </c>
      <c r="E69" s="11" t="s">
        <v>176</v>
      </c>
      <c r="F69" s="12">
        <v>79.8</v>
      </c>
      <c r="G69" s="13">
        <v>48</v>
      </c>
      <c r="H69" s="14"/>
      <c r="I69" s="14"/>
      <c r="J69" s="31">
        <f t="shared" si="1"/>
        <v>0</v>
      </c>
      <c r="K69" s="1"/>
    </row>
    <row r="70" spans="1:11" ht="27" customHeight="1">
      <c r="A70" s="9">
        <v>68</v>
      </c>
      <c r="B70" s="10" t="s">
        <v>177</v>
      </c>
      <c r="C70" s="45"/>
      <c r="D70" s="11" t="s">
        <v>178</v>
      </c>
      <c r="E70" s="11" t="s">
        <v>179</v>
      </c>
      <c r="F70" s="12">
        <v>89.8</v>
      </c>
      <c r="G70" s="13">
        <v>54</v>
      </c>
      <c r="H70" s="14"/>
      <c r="I70" s="14"/>
      <c r="J70" s="31">
        <f t="shared" si="1"/>
        <v>0</v>
      </c>
      <c r="K70" s="1"/>
    </row>
    <row r="71" spans="1:11" ht="27" customHeight="1">
      <c r="A71" s="9">
        <v>69</v>
      </c>
      <c r="B71" s="10" t="s">
        <v>180</v>
      </c>
      <c r="C71" s="45"/>
      <c r="D71" s="11" t="s">
        <v>181</v>
      </c>
      <c r="E71" s="11" t="s">
        <v>182</v>
      </c>
      <c r="F71" s="12">
        <v>89.8</v>
      </c>
      <c r="G71" s="13">
        <v>54</v>
      </c>
      <c r="H71" s="14"/>
      <c r="I71" s="14"/>
      <c r="J71" s="31">
        <f t="shared" si="1"/>
        <v>0</v>
      </c>
      <c r="K71" s="1"/>
    </row>
    <row r="72" spans="1:11" ht="27" customHeight="1">
      <c r="A72" s="9">
        <v>70</v>
      </c>
      <c r="B72" s="10" t="s">
        <v>183</v>
      </c>
      <c r="C72" s="45"/>
      <c r="D72" s="11" t="s">
        <v>184</v>
      </c>
      <c r="E72" s="11" t="s">
        <v>185</v>
      </c>
      <c r="F72" s="12">
        <v>99.8</v>
      </c>
      <c r="G72" s="13">
        <v>60</v>
      </c>
      <c r="H72" s="14"/>
      <c r="I72" s="14"/>
      <c r="J72" s="31">
        <f t="shared" si="1"/>
        <v>0</v>
      </c>
      <c r="K72" s="1"/>
    </row>
    <row r="73" spans="1:11" ht="27" customHeight="1">
      <c r="A73" s="9">
        <v>71</v>
      </c>
      <c r="B73" s="10" t="s">
        <v>186</v>
      </c>
      <c r="C73" s="45"/>
      <c r="D73" s="11" t="s">
        <v>187</v>
      </c>
      <c r="E73" s="11" t="s">
        <v>188</v>
      </c>
      <c r="F73" s="12">
        <v>99.8</v>
      </c>
      <c r="G73" s="13">
        <v>60</v>
      </c>
      <c r="H73" s="14"/>
      <c r="I73" s="14"/>
      <c r="J73" s="31">
        <f t="shared" si="1"/>
        <v>0</v>
      </c>
      <c r="K73" s="1"/>
    </row>
    <row r="74" spans="1:11" ht="27" customHeight="1">
      <c r="A74" s="9">
        <v>72</v>
      </c>
      <c r="B74" s="10" t="s">
        <v>189</v>
      </c>
      <c r="C74" s="45"/>
      <c r="D74" s="11" t="s">
        <v>190</v>
      </c>
      <c r="E74" s="11" t="s">
        <v>173</v>
      </c>
      <c r="F74" s="12">
        <v>79.8</v>
      </c>
      <c r="G74" s="13">
        <v>48</v>
      </c>
      <c r="H74" s="14"/>
      <c r="I74" s="14"/>
      <c r="J74" s="31">
        <f t="shared" si="1"/>
        <v>0</v>
      </c>
      <c r="K74" s="1"/>
    </row>
    <row r="75" spans="1:11" ht="27" customHeight="1">
      <c r="A75" s="9">
        <v>73</v>
      </c>
      <c r="B75" s="10" t="s">
        <v>191</v>
      </c>
      <c r="C75" s="45"/>
      <c r="D75" s="11" t="s">
        <v>192</v>
      </c>
      <c r="E75" s="11" t="s">
        <v>176</v>
      </c>
      <c r="F75" s="12">
        <v>79.8</v>
      </c>
      <c r="G75" s="13">
        <v>48</v>
      </c>
      <c r="H75" s="14"/>
      <c r="I75" s="14"/>
      <c r="J75" s="31">
        <f t="shared" si="1"/>
        <v>0</v>
      </c>
      <c r="K75" s="1"/>
    </row>
    <row r="76" spans="1:11" ht="27" customHeight="1">
      <c r="A76" s="9">
        <v>74</v>
      </c>
      <c r="B76" s="10" t="s">
        <v>193</v>
      </c>
      <c r="C76" s="45"/>
      <c r="D76" s="11" t="s">
        <v>194</v>
      </c>
      <c r="E76" s="11" t="s">
        <v>179</v>
      </c>
      <c r="F76" s="12">
        <v>89.8</v>
      </c>
      <c r="G76" s="13">
        <v>54</v>
      </c>
      <c r="H76" s="14"/>
      <c r="I76" s="14"/>
      <c r="J76" s="31">
        <f t="shared" si="1"/>
        <v>0</v>
      </c>
      <c r="K76" s="1"/>
    </row>
    <row r="77" spans="1:11" ht="27" customHeight="1">
      <c r="A77" s="9">
        <v>75</v>
      </c>
      <c r="B77" s="10" t="s">
        <v>195</v>
      </c>
      <c r="C77" s="45"/>
      <c r="D77" s="11" t="s">
        <v>196</v>
      </c>
      <c r="E77" s="11" t="s">
        <v>182</v>
      </c>
      <c r="F77" s="12">
        <v>89.8</v>
      </c>
      <c r="G77" s="13">
        <v>54</v>
      </c>
      <c r="H77" s="14"/>
      <c r="I77" s="14"/>
      <c r="J77" s="31">
        <f t="shared" si="1"/>
        <v>0</v>
      </c>
      <c r="K77" s="1"/>
    </row>
    <row r="78" spans="1:11" ht="27" customHeight="1">
      <c r="A78" s="9">
        <v>76</v>
      </c>
      <c r="B78" s="10" t="s">
        <v>197</v>
      </c>
      <c r="C78" s="45"/>
      <c r="D78" s="11" t="s">
        <v>198</v>
      </c>
      <c r="E78" s="11" t="s">
        <v>185</v>
      </c>
      <c r="F78" s="12">
        <v>99.8</v>
      </c>
      <c r="G78" s="13">
        <v>60</v>
      </c>
      <c r="H78" s="14"/>
      <c r="I78" s="14"/>
      <c r="J78" s="31">
        <f t="shared" si="1"/>
        <v>0</v>
      </c>
      <c r="K78" s="1"/>
    </row>
    <row r="79" spans="1:11" ht="27" customHeight="1">
      <c r="A79" s="9">
        <v>77</v>
      </c>
      <c r="B79" s="10" t="s">
        <v>199</v>
      </c>
      <c r="C79" s="45"/>
      <c r="D79" s="11" t="s">
        <v>200</v>
      </c>
      <c r="E79" s="11" t="s">
        <v>188</v>
      </c>
      <c r="F79" s="12">
        <v>99.8</v>
      </c>
      <c r="G79" s="13">
        <v>60</v>
      </c>
      <c r="H79" s="14"/>
      <c r="I79" s="14"/>
      <c r="J79" s="31">
        <f t="shared" si="1"/>
        <v>0</v>
      </c>
      <c r="K79" s="1"/>
    </row>
    <row r="80" spans="1:11" ht="27" customHeight="1">
      <c r="A80" s="9">
        <v>78</v>
      </c>
      <c r="B80" s="10" t="s">
        <v>201</v>
      </c>
      <c r="C80" s="47"/>
      <c r="D80" s="11" t="s">
        <v>202</v>
      </c>
      <c r="E80" s="11" t="s">
        <v>203</v>
      </c>
      <c r="F80" s="12">
        <v>89</v>
      </c>
      <c r="G80" s="13">
        <v>53</v>
      </c>
      <c r="H80" s="14"/>
      <c r="I80" s="14"/>
      <c r="J80" s="31">
        <f t="shared" si="1"/>
        <v>0</v>
      </c>
      <c r="K80" s="1"/>
    </row>
    <row r="81" spans="1:11" ht="27" customHeight="1">
      <c r="A81" s="9">
        <v>79</v>
      </c>
      <c r="B81" s="10" t="s">
        <v>204</v>
      </c>
      <c r="C81" s="48"/>
      <c r="D81" s="11" t="s">
        <v>205</v>
      </c>
      <c r="E81" s="11" t="s">
        <v>206</v>
      </c>
      <c r="F81" s="12">
        <v>89</v>
      </c>
      <c r="G81" s="13">
        <v>53</v>
      </c>
      <c r="H81" s="14"/>
      <c r="I81" s="14"/>
      <c r="J81" s="31">
        <f t="shared" si="1"/>
        <v>0</v>
      </c>
      <c r="K81" s="1"/>
    </row>
    <row r="82" spans="1:11" ht="27" customHeight="1">
      <c r="A82" s="9">
        <v>80</v>
      </c>
      <c r="B82" s="10" t="s">
        <v>207</v>
      </c>
      <c r="C82" s="48"/>
      <c r="D82" s="11" t="s">
        <v>208</v>
      </c>
      <c r="E82" s="11" t="s">
        <v>209</v>
      </c>
      <c r="F82" s="12">
        <v>109</v>
      </c>
      <c r="G82" s="13">
        <v>65</v>
      </c>
      <c r="H82" s="14"/>
      <c r="I82" s="14"/>
      <c r="J82" s="31">
        <f t="shared" si="1"/>
        <v>0</v>
      </c>
      <c r="K82" s="1"/>
    </row>
    <row r="83" spans="1:11" ht="27" customHeight="1">
      <c r="A83" s="9">
        <v>81</v>
      </c>
      <c r="B83" s="10" t="s">
        <v>210</v>
      </c>
      <c r="C83" s="48"/>
      <c r="D83" s="11" t="s">
        <v>211</v>
      </c>
      <c r="E83" s="11" t="s">
        <v>212</v>
      </c>
      <c r="F83" s="12">
        <v>109</v>
      </c>
      <c r="G83" s="13">
        <v>65</v>
      </c>
      <c r="H83" s="14"/>
      <c r="I83" s="14"/>
      <c r="J83" s="31">
        <f t="shared" si="1"/>
        <v>0</v>
      </c>
      <c r="K83" s="1"/>
    </row>
    <row r="84" spans="1:11" ht="27" customHeight="1">
      <c r="A84" s="9">
        <v>82</v>
      </c>
      <c r="B84" s="10" t="s">
        <v>213</v>
      </c>
      <c r="C84" s="48"/>
      <c r="D84" s="11" t="s">
        <v>214</v>
      </c>
      <c r="E84" s="11" t="s">
        <v>215</v>
      </c>
      <c r="F84" s="12">
        <v>129</v>
      </c>
      <c r="G84" s="13">
        <v>77</v>
      </c>
      <c r="H84" s="14"/>
      <c r="I84" s="14"/>
      <c r="J84" s="31">
        <f t="shared" si="1"/>
        <v>0</v>
      </c>
      <c r="K84" s="1"/>
    </row>
    <row r="85" spans="1:11" ht="27" customHeight="1">
      <c r="A85" s="9">
        <v>83</v>
      </c>
      <c r="B85" s="10" t="s">
        <v>216</v>
      </c>
      <c r="C85" s="49"/>
      <c r="D85" s="11" t="s">
        <v>217</v>
      </c>
      <c r="E85" s="11" t="s">
        <v>218</v>
      </c>
      <c r="F85" s="12">
        <v>129</v>
      </c>
      <c r="G85" s="13">
        <v>77</v>
      </c>
      <c r="H85" s="14"/>
      <c r="I85" s="14"/>
      <c r="J85" s="31">
        <f t="shared" si="1"/>
        <v>0</v>
      </c>
      <c r="K85" s="1"/>
    </row>
    <row r="86" spans="1:11" ht="30" customHeight="1">
      <c r="A86" s="9">
        <v>84</v>
      </c>
      <c r="B86" s="10" t="s">
        <v>219</v>
      </c>
      <c r="C86" s="45"/>
      <c r="D86" s="11" t="s">
        <v>220</v>
      </c>
      <c r="E86" s="11" t="s">
        <v>221</v>
      </c>
      <c r="F86" s="12">
        <v>79.8</v>
      </c>
      <c r="G86" s="13">
        <v>48</v>
      </c>
      <c r="H86" s="14"/>
      <c r="I86" s="14"/>
      <c r="J86" s="31">
        <f t="shared" si="1"/>
        <v>0</v>
      </c>
      <c r="K86" s="1"/>
    </row>
    <row r="87" spans="1:11" ht="30" customHeight="1">
      <c r="A87" s="9">
        <v>85</v>
      </c>
      <c r="B87" s="10" t="s">
        <v>222</v>
      </c>
      <c r="C87" s="45"/>
      <c r="D87" s="11" t="s">
        <v>223</v>
      </c>
      <c r="E87" s="11" t="s">
        <v>224</v>
      </c>
      <c r="F87" s="12">
        <v>89.8</v>
      </c>
      <c r="G87" s="13">
        <v>54</v>
      </c>
      <c r="H87" s="14"/>
      <c r="I87" s="14"/>
      <c r="J87" s="31">
        <f t="shared" si="1"/>
        <v>0</v>
      </c>
      <c r="K87" s="1"/>
    </row>
    <row r="88" spans="1:11" ht="30" customHeight="1">
      <c r="A88" s="9">
        <v>86</v>
      </c>
      <c r="B88" s="10" t="s">
        <v>225</v>
      </c>
      <c r="C88" s="45"/>
      <c r="D88" s="11" t="s">
        <v>226</v>
      </c>
      <c r="E88" s="11" t="s">
        <v>227</v>
      </c>
      <c r="F88" s="12">
        <v>89.8</v>
      </c>
      <c r="G88" s="13">
        <v>54</v>
      </c>
      <c r="H88" s="14"/>
      <c r="I88" s="14"/>
      <c r="J88" s="31">
        <f t="shared" si="1"/>
        <v>0</v>
      </c>
      <c r="K88" s="1"/>
    </row>
    <row r="89" spans="1:11" ht="30" customHeight="1">
      <c r="A89" s="9">
        <v>87</v>
      </c>
      <c r="B89" s="10" t="s">
        <v>228</v>
      </c>
      <c r="C89" s="45"/>
      <c r="D89" s="11" t="s">
        <v>229</v>
      </c>
      <c r="E89" s="11" t="s">
        <v>230</v>
      </c>
      <c r="F89" s="12">
        <v>99.8</v>
      </c>
      <c r="G89" s="13">
        <v>60</v>
      </c>
      <c r="H89" s="14"/>
      <c r="I89" s="14"/>
      <c r="J89" s="31">
        <f t="shared" si="1"/>
        <v>0</v>
      </c>
      <c r="K89" s="1"/>
    </row>
    <row r="90" spans="1:11" ht="30" customHeight="1">
      <c r="A90" s="9">
        <v>88</v>
      </c>
      <c r="B90" s="10" t="s">
        <v>231</v>
      </c>
      <c r="C90" s="45"/>
      <c r="D90" s="11" t="s">
        <v>232</v>
      </c>
      <c r="E90" s="11" t="s">
        <v>233</v>
      </c>
      <c r="F90" s="12">
        <v>99.8</v>
      </c>
      <c r="G90" s="13">
        <v>60</v>
      </c>
      <c r="H90" s="14"/>
      <c r="I90" s="14"/>
      <c r="J90" s="31">
        <f t="shared" si="1"/>
        <v>0</v>
      </c>
      <c r="K90" s="1"/>
    </row>
    <row r="91" spans="1:11" ht="30.95" customHeight="1">
      <c r="A91" s="9">
        <v>89</v>
      </c>
      <c r="B91" s="10" t="s">
        <v>234</v>
      </c>
      <c r="C91" s="45"/>
      <c r="D91" s="11" t="s">
        <v>235</v>
      </c>
      <c r="E91" s="11" t="s">
        <v>236</v>
      </c>
      <c r="F91" s="12">
        <v>89</v>
      </c>
      <c r="G91" s="13">
        <v>53</v>
      </c>
      <c r="H91" s="14"/>
      <c r="I91" s="14"/>
      <c r="J91" s="31">
        <f t="shared" si="1"/>
        <v>0</v>
      </c>
      <c r="K91" s="1"/>
    </row>
    <row r="92" spans="1:11" ht="30.95" customHeight="1">
      <c r="A92" s="9">
        <v>90</v>
      </c>
      <c r="B92" s="10" t="s">
        <v>237</v>
      </c>
      <c r="C92" s="45"/>
      <c r="D92" s="11" t="s">
        <v>238</v>
      </c>
      <c r="E92" s="11" t="s">
        <v>90</v>
      </c>
      <c r="F92" s="12">
        <v>89</v>
      </c>
      <c r="G92" s="13">
        <v>53</v>
      </c>
      <c r="H92" s="14"/>
      <c r="I92" s="14"/>
      <c r="J92" s="31">
        <f t="shared" si="1"/>
        <v>0</v>
      </c>
      <c r="K92" s="1"/>
    </row>
    <row r="93" spans="1:11" ht="30.95" customHeight="1">
      <c r="A93" s="9">
        <v>91</v>
      </c>
      <c r="B93" s="10" t="s">
        <v>239</v>
      </c>
      <c r="C93" s="45"/>
      <c r="D93" s="11" t="s">
        <v>240</v>
      </c>
      <c r="E93" s="11" t="s">
        <v>93</v>
      </c>
      <c r="F93" s="12">
        <v>99</v>
      </c>
      <c r="G93" s="13">
        <v>59</v>
      </c>
      <c r="H93" s="14"/>
      <c r="I93" s="14"/>
      <c r="J93" s="31">
        <f t="shared" si="1"/>
        <v>0</v>
      </c>
      <c r="K93" s="1"/>
    </row>
    <row r="94" spans="1:11" ht="30.95" customHeight="1">
      <c r="A94" s="9">
        <v>92</v>
      </c>
      <c r="B94" s="10" t="s">
        <v>241</v>
      </c>
      <c r="C94" s="45"/>
      <c r="D94" s="11" t="s">
        <v>242</v>
      </c>
      <c r="E94" s="11" t="s">
        <v>96</v>
      </c>
      <c r="F94" s="12">
        <v>99</v>
      </c>
      <c r="G94" s="13">
        <v>59</v>
      </c>
      <c r="H94" s="14"/>
      <c r="I94" s="14"/>
      <c r="J94" s="31">
        <f t="shared" si="1"/>
        <v>0</v>
      </c>
      <c r="K94" s="1"/>
    </row>
    <row r="95" spans="1:11" ht="30.95" customHeight="1">
      <c r="A95" s="9">
        <v>93</v>
      </c>
      <c r="B95" s="10" t="s">
        <v>243</v>
      </c>
      <c r="C95" s="45"/>
      <c r="D95" s="11" t="s">
        <v>244</v>
      </c>
      <c r="E95" s="11" t="s">
        <v>99</v>
      </c>
      <c r="F95" s="12">
        <v>109</v>
      </c>
      <c r="G95" s="13">
        <v>65</v>
      </c>
      <c r="H95" s="14"/>
      <c r="I95" s="14"/>
      <c r="J95" s="31">
        <f t="shared" si="1"/>
        <v>0</v>
      </c>
      <c r="K95" s="1"/>
    </row>
    <row r="96" spans="1:11" ht="30.95" customHeight="1">
      <c r="A96" s="9">
        <v>94</v>
      </c>
      <c r="B96" s="10" t="s">
        <v>245</v>
      </c>
      <c r="C96" s="45"/>
      <c r="D96" s="11" t="s">
        <v>246</v>
      </c>
      <c r="E96" s="11" t="s">
        <v>247</v>
      </c>
      <c r="F96" s="12">
        <v>109</v>
      </c>
      <c r="G96" s="13">
        <v>65</v>
      </c>
      <c r="H96" s="14"/>
      <c r="I96" s="14"/>
      <c r="J96" s="31">
        <f t="shared" si="1"/>
        <v>0</v>
      </c>
      <c r="K96" s="1"/>
    </row>
    <row r="97" spans="1:11" ht="27" customHeight="1">
      <c r="A97" s="9">
        <v>95</v>
      </c>
      <c r="B97" s="10" t="s">
        <v>248</v>
      </c>
      <c r="C97" s="45"/>
      <c r="D97" s="11" t="s">
        <v>249</v>
      </c>
      <c r="E97" s="11" t="s">
        <v>250</v>
      </c>
      <c r="F97" s="12">
        <v>129</v>
      </c>
      <c r="G97" s="13">
        <v>77</v>
      </c>
      <c r="H97" s="14"/>
      <c r="I97" s="14"/>
      <c r="J97" s="31">
        <f t="shared" si="1"/>
        <v>0</v>
      </c>
      <c r="K97" s="1"/>
    </row>
    <row r="98" spans="1:11" ht="27" customHeight="1">
      <c r="A98" s="9">
        <v>96</v>
      </c>
      <c r="B98" s="10" t="s">
        <v>251</v>
      </c>
      <c r="C98" s="45"/>
      <c r="D98" s="11" t="s">
        <v>252</v>
      </c>
      <c r="E98" s="11" t="s">
        <v>253</v>
      </c>
      <c r="F98" s="12">
        <v>139</v>
      </c>
      <c r="G98" s="13">
        <v>83</v>
      </c>
      <c r="H98" s="14"/>
      <c r="I98" s="14"/>
      <c r="J98" s="31">
        <f t="shared" si="1"/>
        <v>0</v>
      </c>
      <c r="K98" s="1"/>
    </row>
    <row r="99" spans="1:11" ht="27" customHeight="1">
      <c r="A99" s="9">
        <v>97</v>
      </c>
      <c r="B99" s="10" t="s">
        <v>254</v>
      </c>
      <c r="C99" s="45"/>
      <c r="D99" s="11" t="s">
        <v>255</v>
      </c>
      <c r="E99" s="11" t="s">
        <v>256</v>
      </c>
      <c r="F99" s="12">
        <v>149</v>
      </c>
      <c r="G99" s="13">
        <v>89</v>
      </c>
      <c r="H99" s="14"/>
      <c r="I99" s="14"/>
      <c r="J99" s="31">
        <f t="shared" si="1"/>
        <v>0</v>
      </c>
      <c r="K99" s="1"/>
    </row>
    <row r="100" spans="1:11" ht="27" customHeight="1">
      <c r="A100" s="9">
        <v>98</v>
      </c>
      <c r="B100" s="10" t="s">
        <v>257</v>
      </c>
      <c r="C100" s="45"/>
      <c r="D100" s="11" t="s">
        <v>258</v>
      </c>
      <c r="E100" s="11" t="s">
        <v>259</v>
      </c>
      <c r="F100" s="12">
        <v>159</v>
      </c>
      <c r="G100" s="13">
        <v>95</v>
      </c>
      <c r="H100" s="14"/>
      <c r="I100" s="14"/>
      <c r="J100" s="31">
        <f t="shared" si="1"/>
        <v>0</v>
      </c>
      <c r="K100" s="1"/>
    </row>
    <row r="101" spans="1:11" ht="27" customHeight="1">
      <c r="A101" s="9">
        <v>99</v>
      </c>
      <c r="B101" s="10" t="s">
        <v>260</v>
      </c>
      <c r="C101" s="45"/>
      <c r="D101" s="11" t="s">
        <v>261</v>
      </c>
      <c r="E101" s="11" t="s">
        <v>262</v>
      </c>
      <c r="F101" s="12">
        <v>169</v>
      </c>
      <c r="G101" s="13">
        <v>101</v>
      </c>
      <c r="H101" s="14"/>
      <c r="I101" s="14"/>
      <c r="J101" s="31">
        <f t="shared" si="1"/>
        <v>0</v>
      </c>
      <c r="K101" s="1"/>
    </row>
    <row r="102" spans="1:11" ht="27" customHeight="1">
      <c r="A102" s="9">
        <v>100</v>
      </c>
      <c r="B102" s="10" t="s">
        <v>263</v>
      </c>
      <c r="C102" s="45"/>
      <c r="D102" s="11" t="s">
        <v>264</v>
      </c>
      <c r="E102" s="11" t="s">
        <v>250</v>
      </c>
      <c r="F102" s="12">
        <v>129</v>
      </c>
      <c r="G102" s="13">
        <v>77</v>
      </c>
      <c r="H102" s="14"/>
      <c r="I102" s="14"/>
      <c r="J102" s="31">
        <f t="shared" si="1"/>
        <v>0</v>
      </c>
      <c r="K102" s="1"/>
    </row>
    <row r="103" spans="1:11" ht="27" customHeight="1">
      <c r="A103" s="9">
        <v>101</v>
      </c>
      <c r="B103" s="10" t="s">
        <v>265</v>
      </c>
      <c r="C103" s="45"/>
      <c r="D103" s="11" t="s">
        <v>266</v>
      </c>
      <c r="E103" s="11" t="s">
        <v>253</v>
      </c>
      <c r="F103" s="12">
        <v>139</v>
      </c>
      <c r="G103" s="13">
        <v>83</v>
      </c>
      <c r="H103" s="14"/>
      <c r="I103" s="14"/>
      <c r="J103" s="31">
        <f t="shared" si="1"/>
        <v>0</v>
      </c>
      <c r="K103" s="1"/>
    </row>
    <row r="104" spans="1:11" ht="27" customHeight="1">
      <c r="A104" s="9">
        <v>102</v>
      </c>
      <c r="B104" s="10" t="s">
        <v>267</v>
      </c>
      <c r="C104" s="45"/>
      <c r="D104" s="11" t="s">
        <v>268</v>
      </c>
      <c r="E104" s="11" t="s">
        <v>256</v>
      </c>
      <c r="F104" s="12">
        <v>149</v>
      </c>
      <c r="G104" s="13">
        <v>89</v>
      </c>
      <c r="H104" s="14"/>
      <c r="I104" s="14"/>
      <c r="J104" s="31">
        <f t="shared" si="1"/>
        <v>0</v>
      </c>
      <c r="K104" s="1"/>
    </row>
    <row r="105" spans="1:11" ht="27" customHeight="1">
      <c r="A105" s="9">
        <v>103</v>
      </c>
      <c r="B105" s="10" t="s">
        <v>269</v>
      </c>
      <c r="C105" s="45"/>
      <c r="D105" s="11" t="s">
        <v>270</v>
      </c>
      <c r="E105" s="11" t="s">
        <v>259</v>
      </c>
      <c r="F105" s="12">
        <v>159</v>
      </c>
      <c r="G105" s="13">
        <v>95</v>
      </c>
      <c r="H105" s="14"/>
      <c r="I105" s="14"/>
      <c r="J105" s="31">
        <f t="shared" si="1"/>
        <v>0</v>
      </c>
      <c r="K105" s="1"/>
    </row>
    <row r="106" spans="1:11" ht="27" customHeight="1">
      <c r="A106" s="9">
        <v>104</v>
      </c>
      <c r="B106" s="10" t="s">
        <v>271</v>
      </c>
      <c r="C106" s="45"/>
      <c r="D106" s="11" t="s">
        <v>272</v>
      </c>
      <c r="E106" s="11" t="s">
        <v>262</v>
      </c>
      <c r="F106" s="12">
        <v>169</v>
      </c>
      <c r="G106" s="13">
        <v>101</v>
      </c>
      <c r="H106" s="14"/>
      <c r="I106" s="14"/>
      <c r="J106" s="31">
        <f t="shared" si="1"/>
        <v>0</v>
      </c>
      <c r="K106" s="1"/>
    </row>
    <row r="107" spans="1:11" ht="27" customHeight="1">
      <c r="A107" s="9">
        <v>105</v>
      </c>
      <c r="B107" s="10" t="s">
        <v>273</v>
      </c>
      <c r="C107" s="45"/>
      <c r="D107" s="11" t="s">
        <v>274</v>
      </c>
      <c r="E107" s="11" t="s">
        <v>250</v>
      </c>
      <c r="F107" s="12">
        <v>129</v>
      </c>
      <c r="G107" s="13">
        <v>77</v>
      </c>
      <c r="H107" s="14"/>
      <c r="I107" s="14"/>
      <c r="J107" s="31">
        <f t="shared" si="1"/>
        <v>0</v>
      </c>
      <c r="K107" s="1"/>
    </row>
    <row r="108" spans="1:11" ht="27" customHeight="1">
      <c r="A108" s="9">
        <v>106</v>
      </c>
      <c r="B108" s="10" t="s">
        <v>275</v>
      </c>
      <c r="C108" s="45"/>
      <c r="D108" s="11" t="s">
        <v>276</v>
      </c>
      <c r="E108" s="11" t="s">
        <v>253</v>
      </c>
      <c r="F108" s="12">
        <v>139</v>
      </c>
      <c r="G108" s="13">
        <v>83</v>
      </c>
      <c r="H108" s="14"/>
      <c r="I108" s="14"/>
      <c r="J108" s="31">
        <f t="shared" si="1"/>
        <v>0</v>
      </c>
      <c r="K108" s="1"/>
    </row>
    <row r="109" spans="1:11" ht="27" customHeight="1">
      <c r="A109" s="9">
        <v>107</v>
      </c>
      <c r="B109" s="10" t="s">
        <v>277</v>
      </c>
      <c r="C109" s="45"/>
      <c r="D109" s="11" t="s">
        <v>278</v>
      </c>
      <c r="E109" s="11" t="s">
        <v>256</v>
      </c>
      <c r="F109" s="12">
        <v>149</v>
      </c>
      <c r="G109" s="13">
        <v>89</v>
      </c>
      <c r="H109" s="14"/>
      <c r="I109" s="14"/>
      <c r="J109" s="31">
        <f t="shared" si="1"/>
        <v>0</v>
      </c>
      <c r="K109" s="1"/>
    </row>
    <row r="110" spans="1:11" ht="27" customHeight="1">
      <c r="A110" s="9">
        <v>108</v>
      </c>
      <c r="B110" s="10" t="s">
        <v>279</v>
      </c>
      <c r="C110" s="45"/>
      <c r="D110" s="11" t="s">
        <v>280</v>
      </c>
      <c r="E110" s="11" t="s">
        <v>259</v>
      </c>
      <c r="F110" s="12">
        <v>159</v>
      </c>
      <c r="G110" s="13">
        <v>95</v>
      </c>
      <c r="H110" s="14"/>
      <c r="I110" s="14"/>
      <c r="J110" s="31">
        <f t="shared" si="1"/>
        <v>0</v>
      </c>
      <c r="K110" s="1"/>
    </row>
    <row r="111" spans="1:11" ht="27" customHeight="1">
      <c r="A111" s="9">
        <v>109</v>
      </c>
      <c r="B111" s="10" t="s">
        <v>281</v>
      </c>
      <c r="C111" s="45"/>
      <c r="D111" s="11" t="s">
        <v>282</v>
      </c>
      <c r="E111" s="11" t="s">
        <v>262</v>
      </c>
      <c r="F111" s="12">
        <v>169</v>
      </c>
      <c r="G111" s="13">
        <v>101</v>
      </c>
      <c r="H111" s="14"/>
      <c r="I111" s="14"/>
      <c r="J111" s="31">
        <f t="shared" si="1"/>
        <v>0</v>
      </c>
      <c r="K111" s="1"/>
    </row>
    <row r="112" spans="1:11" ht="27" customHeight="1">
      <c r="A112" s="9">
        <v>110</v>
      </c>
      <c r="B112" s="10" t="s">
        <v>283</v>
      </c>
      <c r="C112" s="45"/>
      <c r="D112" s="11" t="s">
        <v>284</v>
      </c>
      <c r="E112" s="11" t="s">
        <v>250</v>
      </c>
      <c r="F112" s="12">
        <v>129</v>
      </c>
      <c r="G112" s="13">
        <v>77</v>
      </c>
      <c r="H112" s="14"/>
      <c r="I112" s="14"/>
      <c r="J112" s="31">
        <f t="shared" si="1"/>
        <v>0</v>
      </c>
      <c r="K112" s="1"/>
    </row>
    <row r="113" spans="1:11" ht="27" customHeight="1">
      <c r="A113" s="9">
        <v>111</v>
      </c>
      <c r="B113" s="10" t="s">
        <v>285</v>
      </c>
      <c r="C113" s="45"/>
      <c r="D113" s="11" t="s">
        <v>286</v>
      </c>
      <c r="E113" s="11" t="s">
        <v>253</v>
      </c>
      <c r="F113" s="12">
        <v>139</v>
      </c>
      <c r="G113" s="13">
        <v>83</v>
      </c>
      <c r="H113" s="14"/>
      <c r="I113" s="14"/>
      <c r="J113" s="31">
        <f t="shared" si="1"/>
        <v>0</v>
      </c>
      <c r="K113" s="1"/>
    </row>
    <row r="114" spans="1:11" ht="27" customHeight="1">
      <c r="A114" s="9">
        <v>112</v>
      </c>
      <c r="B114" s="10" t="s">
        <v>287</v>
      </c>
      <c r="C114" s="45"/>
      <c r="D114" s="11" t="s">
        <v>288</v>
      </c>
      <c r="E114" s="11" t="s">
        <v>256</v>
      </c>
      <c r="F114" s="12">
        <v>149</v>
      </c>
      <c r="G114" s="13">
        <v>89</v>
      </c>
      <c r="H114" s="14"/>
      <c r="I114" s="14"/>
      <c r="J114" s="31">
        <f t="shared" si="1"/>
        <v>0</v>
      </c>
      <c r="K114" s="1"/>
    </row>
    <row r="115" spans="1:11" ht="27" customHeight="1">
      <c r="A115" s="9">
        <v>113</v>
      </c>
      <c r="B115" s="10" t="s">
        <v>289</v>
      </c>
      <c r="C115" s="45"/>
      <c r="D115" s="11" t="s">
        <v>290</v>
      </c>
      <c r="E115" s="11" t="s">
        <v>259</v>
      </c>
      <c r="F115" s="12">
        <v>159</v>
      </c>
      <c r="G115" s="13">
        <v>95</v>
      </c>
      <c r="H115" s="14"/>
      <c r="I115" s="14"/>
      <c r="J115" s="31">
        <f t="shared" si="1"/>
        <v>0</v>
      </c>
      <c r="K115" s="1"/>
    </row>
    <row r="116" spans="1:11" ht="27" customHeight="1">
      <c r="A116" s="9">
        <v>114</v>
      </c>
      <c r="B116" s="10" t="s">
        <v>291</v>
      </c>
      <c r="C116" s="45"/>
      <c r="D116" s="11" t="s">
        <v>292</v>
      </c>
      <c r="E116" s="11" t="s">
        <v>262</v>
      </c>
      <c r="F116" s="12">
        <v>169</v>
      </c>
      <c r="G116" s="13">
        <v>101</v>
      </c>
      <c r="H116" s="14"/>
      <c r="I116" s="14"/>
      <c r="J116" s="31">
        <f t="shared" si="1"/>
        <v>0</v>
      </c>
      <c r="K116" s="1"/>
    </row>
    <row r="117" spans="1:11" ht="36" customHeight="1">
      <c r="A117" s="9">
        <v>115</v>
      </c>
      <c r="B117" s="10" t="s">
        <v>293</v>
      </c>
      <c r="C117" s="46"/>
      <c r="D117" s="11" t="s">
        <v>294</v>
      </c>
      <c r="E117" s="11" t="s">
        <v>295</v>
      </c>
      <c r="F117" s="12">
        <v>119</v>
      </c>
      <c r="G117" s="13">
        <v>71</v>
      </c>
      <c r="H117" s="14"/>
      <c r="I117" s="14"/>
      <c r="J117" s="31">
        <f t="shared" si="1"/>
        <v>0</v>
      </c>
      <c r="K117" s="1"/>
    </row>
    <row r="118" spans="1:11" ht="36" customHeight="1">
      <c r="A118" s="9">
        <v>116</v>
      </c>
      <c r="B118" s="10" t="s">
        <v>296</v>
      </c>
      <c r="C118" s="46"/>
      <c r="D118" s="11" t="s">
        <v>297</v>
      </c>
      <c r="E118" s="11" t="s">
        <v>298</v>
      </c>
      <c r="F118" s="12">
        <v>119</v>
      </c>
      <c r="G118" s="13">
        <v>71</v>
      </c>
      <c r="H118" s="14"/>
      <c r="I118" s="14"/>
      <c r="J118" s="31">
        <f t="shared" si="1"/>
        <v>0</v>
      </c>
      <c r="K118" s="1"/>
    </row>
    <row r="119" spans="1:11" ht="36" customHeight="1">
      <c r="A119" s="9">
        <v>117</v>
      </c>
      <c r="B119" s="10" t="s">
        <v>299</v>
      </c>
      <c r="C119" s="46"/>
      <c r="D119" s="11" t="s">
        <v>300</v>
      </c>
      <c r="E119" s="11" t="s">
        <v>301</v>
      </c>
      <c r="F119" s="12">
        <v>119</v>
      </c>
      <c r="G119" s="13">
        <v>71</v>
      </c>
      <c r="H119" s="14"/>
      <c r="I119" s="14"/>
      <c r="J119" s="31">
        <f t="shared" si="1"/>
        <v>0</v>
      </c>
      <c r="K119" s="1"/>
    </row>
    <row r="120" spans="1:11" ht="105" customHeight="1">
      <c r="A120" s="9">
        <v>118</v>
      </c>
      <c r="B120" s="10" t="s">
        <v>302</v>
      </c>
      <c r="C120" s="9"/>
      <c r="D120" s="11" t="s">
        <v>303</v>
      </c>
      <c r="E120" s="11" t="s">
        <v>304</v>
      </c>
      <c r="F120" s="12">
        <v>39.799999999999997</v>
      </c>
      <c r="G120" s="13">
        <v>24</v>
      </c>
      <c r="H120" s="14"/>
      <c r="I120" s="14"/>
      <c r="J120" s="31">
        <f t="shared" si="1"/>
        <v>0</v>
      </c>
      <c r="K120" s="1"/>
    </row>
    <row r="121" spans="1:11" ht="111.95" customHeight="1">
      <c r="A121" s="9">
        <v>119</v>
      </c>
      <c r="B121" s="10" t="s">
        <v>305</v>
      </c>
      <c r="C121" s="9"/>
      <c r="D121" s="11" t="s">
        <v>306</v>
      </c>
      <c r="E121" s="11" t="s">
        <v>304</v>
      </c>
      <c r="F121" s="12">
        <v>39.799999999999997</v>
      </c>
      <c r="G121" s="13">
        <v>24</v>
      </c>
      <c r="H121" s="14"/>
      <c r="I121" s="14"/>
      <c r="J121" s="31">
        <f t="shared" si="1"/>
        <v>0</v>
      </c>
      <c r="K121" s="1"/>
    </row>
    <row r="122" spans="1:11" ht="45.95" customHeight="1">
      <c r="A122" s="9">
        <v>120</v>
      </c>
      <c r="B122" s="10">
        <v>6941684790730</v>
      </c>
      <c r="C122" s="44"/>
      <c r="D122" s="11" t="s">
        <v>307</v>
      </c>
      <c r="E122" s="11" t="s">
        <v>308</v>
      </c>
      <c r="F122" s="12">
        <v>49.9</v>
      </c>
      <c r="G122" s="13">
        <v>30</v>
      </c>
      <c r="H122" s="14"/>
      <c r="I122" s="14"/>
      <c r="J122" s="31">
        <f t="shared" si="1"/>
        <v>0</v>
      </c>
      <c r="K122" s="1"/>
    </row>
    <row r="123" spans="1:11" ht="45.95" customHeight="1">
      <c r="A123" s="9">
        <v>121</v>
      </c>
      <c r="B123" s="10">
        <v>6941684790747</v>
      </c>
      <c r="C123" s="44"/>
      <c r="D123" s="11" t="s">
        <v>309</v>
      </c>
      <c r="E123" s="11" t="s">
        <v>310</v>
      </c>
      <c r="F123" s="12">
        <v>59.9</v>
      </c>
      <c r="G123" s="13">
        <v>36</v>
      </c>
      <c r="H123" s="14"/>
      <c r="I123" s="14"/>
      <c r="J123" s="31">
        <f t="shared" si="1"/>
        <v>0</v>
      </c>
      <c r="K123" s="1"/>
    </row>
    <row r="124" spans="1:11" ht="45.95" customHeight="1">
      <c r="A124" s="9">
        <v>122</v>
      </c>
      <c r="B124" s="10">
        <v>6941684790754</v>
      </c>
      <c r="C124" s="44"/>
      <c r="D124" s="11" t="s">
        <v>311</v>
      </c>
      <c r="E124" s="11" t="s">
        <v>308</v>
      </c>
      <c r="F124" s="12">
        <v>49.9</v>
      </c>
      <c r="G124" s="13">
        <v>30</v>
      </c>
      <c r="H124" s="14"/>
      <c r="I124" s="14"/>
      <c r="J124" s="31">
        <f t="shared" si="1"/>
        <v>0</v>
      </c>
      <c r="K124" s="1"/>
    </row>
    <row r="125" spans="1:11" ht="45.95" customHeight="1">
      <c r="A125" s="9">
        <v>123</v>
      </c>
      <c r="B125" s="10">
        <v>6941684790761</v>
      </c>
      <c r="C125" s="44"/>
      <c r="D125" s="11" t="s">
        <v>312</v>
      </c>
      <c r="E125" s="11" t="s">
        <v>310</v>
      </c>
      <c r="F125" s="12">
        <v>59.9</v>
      </c>
      <c r="G125" s="13">
        <v>36</v>
      </c>
      <c r="H125" s="14"/>
      <c r="I125" s="14"/>
      <c r="J125" s="31">
        <f t="shared" si="1"/>
        <v>0</v>
      </c>
      <c r="K125" s="1"/>
    </row>
    <row r="126" spans="1:11" ht="45.95" customHeight="1">
      <c r="A126" s="9">
        <v>124</v>
      </c>
      <c r="B126" s="10">
        <v>6941684790778</v>
      </c>
      <c r="C126" s="43"/>
      <c r="D126" s="11" t="s">
        <v>313</v>
      </c>
      <c r="E126" s="11" t="s">
        <v>308</v>
      </c>
      <c r="F126" s="12">
        <v>49.9</v>
      </c>
      <c r="G126" s="13">
        <v>30</v>
      </c>
      <c r="H126" s="14"/>
      <c r="I126" s="14"/>
      <c r="J126" s="31">
        <f t="shared" si="1"/>
        <v>0</v>
      </c>
      <c r="K126" s="1"/>
    </row>
    <row r="127" spans="1:11" ht="45.95" customHeight="1">
      <c r="A127" s="9">
        <v>125</v>
      </c>
      <c r="B127" s="10">
        <v>6941684790785</v>
      </c>
      <c r="C127" s="43"/>
      <c r="D127" s="11" t="s">
        <v>314</v>
      </c>
      <c r="E127" s="11" t="s">
        <v>310</v>
      </c>
      <c r="F127" s="12">
        <v>59.9</v>
      </c>
      <c r="G127" s="13">
        <v>36</v>
      </c>
      <c r="H127" s="14"/>
      <c r="I127" s="14"/>
      <c r="J127" s="31">
        <f t="shared" si="1"/>
        <v>0</v>
      </c>
      <c r="K127" s="1"/>
    </row>
    <row r="128" spans="1:11" ht="45.95" customHeight="1">
      <c r="A128" s="9">
        <v>126</v>
      </c>
      <c r="B128" s="10">
        <v>6941684790792</v>
      </c>
      <c r="C128" s="44"/>
      <c r="D128" s="11" t="s">
        <v>315</v>
      </c>
      <c r="E128" s="11" t="s">
        <v>316</v>
      </c>
      <c r="F128" s="12">
        <v>49.9</v>
      </c>
      <c r="G128" s="13">
        <v>30</v>
      </c>
      <c r="H128" s="14"/>
      <c r="I128" s="14"/>
      <c r="J128" s="31">
        <f t="shared" si="1"/>
        <v>0</v>
      </c>
      <c r="K128" s="1"/>
    </row>
    <row r="129" spans="1:11" ht="45.95" customHeight="1">
      <c r="A129" s="9">
        <v>127</v>
      </c>
      <c r="B129" s="10">
        <v>6941684790808</v>
      </c>
      <c r="C129" s="44"/>
      <c r="D129" s="11" t="s">
        <v>317</v>
      </c>
      <c r="E129" s="11" t="s">
        <v>318</v>
      </c>
      <c r="F129" s="12">
        <v>59.9</v>
      </c>
      <c r="G129" s="13">
        <v>36</v>
      </c>
      <c r="H129" s="14"/>
      <c r="I129" s="14"/>
      <c r="J129" s="31">
        <f t="shared" si="1"/>
        <v>0</v>
      </c>
      <c r="K129" s="1"/>
    </row>
    <row r="130" spans="1:11" ht="45.95" customHeight="1">
      <c r="A130" s="9">
        <v>128</v>
      </c>
      <c r="B130" s="10">
        <v>6941684790815</v>
      </c>
      <c r="C130" s="44"/>
      <c r="D130" s="11" t="s">
        <v>319</v>
      </c>
      <c r="E130" s="11" t="s">
        <v>320</v>
      </c>
      <c r="F130" s="12">
        <v>49.9</v>
      </c>
      <c r="G130" s="13">
        <v>30</v>
      </c>
      <c r="H130" s="14"/>
      <c r="I130" s="14"/>
      <c r="J130" s="31">
        <f t="shared" si="1"/>
        <v>0</v>
      </c>
      <c r="K130" s="1"/>
    </row>
    <row r="131" spans="1:11" ht="45.95" customHeight="1">
      <c r="A131" s="9">
        <v>129</v>
      </c>
      <c r="B131" s="10">
        <v>6941684790822</v>
      </c>
      <c r="C131" s="44"/>
      <c r="D131" s="11" t="s">
        <v>321</v>
      </c>
      <c r="E131" s="11" t="s">
        <v>318</v>
      </c>
      <c r="F131" s="12">
        <v>59.9</v>
      </c>
      <c r="G131" s="13">
        <v>36</v>
      </c>
      <c r="H131" s="14"/>
      <c r="I131" s="14"/>
      <c r="J131" s="31">
        <f t="shared" si="1"/>
        <v>0</v>
      </c>
      <c r="K131" s="1"/>
    </row>
    <row r="132" spans="1:11" ht="45.95" customHeight="1">
      <c r="A132" s="9">
        <v>130</v>
      </c>
      <c r="B132" s="10">
        <v>6941684790839</v>
      </c>
      <c r="C132" s="43"/>
      <c r="D132" s="11" t="s">
        <v>322</v>
      </c>
      <c r="E132" s="11" t="s">
        <v>316</v>
      </c>
      <c r="F132" s="12">
        <v>49.9</v>
      </c>
      <c r="G132" s="13">
        <v>30</v>
      </c>
      <c r="H132" s="14"/>
      <c r="I132" s="14"/>
      <c r="J132" s="31">
        <f t="shared" ref="J132:J154" si="2">G132*H132</f>
        <v>0</v>
      </c>
      <c r="K132" s="1"/>
    </row>
    <row r="133" spans="1:11" ht="45.95" customHeight="1">
      <c r="A133" s="9">
        <v>131</v>
      </c>
      <c r="B133" s="10">
        <v>6941684790846</v>
      </c>
      <c r="C133" s="43"/>
      <c r="D133" s="11" t="s">
        <v>323</v>
      </c>
      <c r="E133" s="11" t="s">
        <v>318</v>
      </c>
      <c r="F133" s="12">
        <v>59.9</v>
      </c>
      <c r="G133" s="13">
        <v>36</v>
      </c>
      <c r="H133" s="14"/>
      <c r="I133" s="14"/>
      <c r="J133" s="31">
        <f t="shared" si="2"/>
        <v>0</v>
      </c>
      <c r="K133" s="1"/>
    </row>
    <row r="134" spans="1:11" ht="30" customHeight="1">
      <c r="A134" s="9">
        <v>132</v>
      </c>
      <c r="B134" s="16">
        <v>6941684790853</v>
      </c>
      <c r="C134" s="44"/>
      <c r="D134" s="11" t="s">
        <v>324</v>
      </c>
      <c r="E134" s="11" t="s">
        <v>325</v>
      </c>
      <c r="F134" s="12">
        <v>29.9</v>
      </c>
      <c r="G134" s="13">
        <v>18</v>
      </c>
      <c r="H134" s="14"/>
      <c r="I134" s="14"/>
      <c r="J134" s="31">
        <f t="shared" si="2"/>
        <v>0</v>
      </c>
      <c r="K134" s="1"/>
    </row>
    <row r="135" spans="1:11" ht="30" customHeight="1">
      <c r="A135" s="9">
        <v>133</v>
      </c>
      <c r="B135" s="16">
        <v>6941684790860</v>
      </c>
      <c r="C135" s="44"/>
      <c r="D135" s="11" t="s">
        <v>326</v>
      </c>
      <c r="E135" s="11" t="s">
        <v>327</v>
      </c>
      <c r="F135" s="12">
        <v>39.9</v>
      </c>
      <c r="G135" s="13">
        <v>24</v>
      </c>
      <c r="H135" s="14"/>
      <c r="I135" s="14"/>
      <c r="J135" s="31">
        <f t="shared" si="2"/>
        <v>0</v>
      </c>
      <c r="K135" s="1"/>
    </row>
    <row r="136" spans="1:11" ht="30" customHeight="1">
      <c r="A136" s="9">
        <v>134</v>
      </c>
      <c r="B136" s="16">
        <v>6941684790877</v>
      </c>
      <c r="C136" s="44"/>
      <c r="D136" s="11" t="s">
        <v>328</v>
      </c>
      <c r="E136" s="11" t="s">
        <v>325</v>
      </c>
      <c r="F136" s="12">
        <v>29.9</v>
      </c>
      <c r="G136" s="13">
        <v>18</v>
      </c>
      <c r="H136" s="14"/>
      <c r="I136" s="14"/>
      <c r="J136" s="31">
        <f t="shared" si="2"/>
        <v>0</v>
      </c>
      <c r="K136" s="1"/>
    </row>
    <row r="137" spans="1:11" ht="30" customHeight="1">
      <c r="A137" s="9">
        <v>135</v>
      </c>
      <c r="B137" s="16">
        <v>6941684790884</v>
      </c>
      <c r="C137" s="44"/>
      <c r="D137" s="11" t="s">
        <v>329</v>
      </c>
      <c r="E137" s="11" t="s">
        <v>327</v>
      </c>
      <c r="F137" s="12">
        <v>39.9</v>
      </c>
      <c r="G137" s="13">
        <v>24</v>
      </c>
      <c r="H137" s="14"/>
      <c r="I137" s="14"/>
      <c r="J137" s="31">
        <f t="shared" si="2"/>
        <v>0</v>
      </c>
      <c r="K137" s="1"/>
    </row>
    <row r="138" spans="1:11" ht="30" customHeight="1">
      <c r="A138" s="9">
        <v>136</v>
      </c>
      <c r="B138" s="16">
        <v>6941684790891</v>
      </c>
      <c r="C138" s="43"/>
      <c r="D138" s="11" t="s">
        <v>330</v>
      </c>
      <c r="E138" s="11" t="s">
        <v>325</v>
      </c>
      <c r="F138" s="12">
        <v>29.9</v>
      </c>
      <c r="G138" s="13">
        <v>18</v>
      </c>
      <c r="H138" s="14"/>
      <c r="I138" s="14"/>
      <c r="J138" s="31">
        <f t="shared" si="2"/>
        <v>0</v>
      </c>
      <c r="K138" s="1"/>
    </row>
    <row r="139" spans="1:11" ht="30" customHeight="1">
      <c r="A139" s="9">
        <v>137</v>
      </c>
      <c r="B139" s="16">
        <v>6941684790907</v>
      </c>
      <c r="C139" s="43"/>
      <c r="D139" s="11" t="s">
        <v>331</v>
      </c>
      <c r="E139" s="11" t="s">
        <v>327</v>
      </c>
      <c r="F139" s="12">
        <v>39.9</v>
      </c>
      <c r="G139" s="13">
        <v>24</v>
      </c>
      <c r="H139" s="14"/>
      <c r="I139" s="14"/>
      <c r="J139" s="31">
        <f t="shared" si="2"/>
        <v>0</v>
      </c>
      <c r="K139" s="1"/>
    </row>
    <row r="140" spans="1:11" ht="30" customHeight="1">
      <c r="A140" s="9">
        <v>138</v>
      </c>
      <c r="B140" s="16">
        <v>6941684790914</v>
      </c>
      <c r="C140" s="37"/>
      <c r="D140" s="11" t="s">
        <v>332</v>
      </c>
      <c r="E140" s="17" t="s">
        <v>333</v>
      </c>
      <c r="F140" s="12">
        <v>149</v>
      </c>
      <c r="G140" s="13">
        <v>90</v>
      </c>
      <c r="H140" s="14"/>
      <c r="I140" s="14"/>
      <c r="J140" s="31">
        <f t="shared" si="2"/>
        <v>0</v>
      </c>
      <c r="K140" s="1"/>
    </row>
    <row r="141" spans="1:11" ht="30" customHeight="1">
      <c r="A141" s="9">
        <v>139</v>
      </c>
      <c r="B141" s="16">
        <v>6941684790921</v>
      </c>
      <c r="C141" s="38"/>
      <c r="D141" s="11" t="s">
        <v>334</v>
      </c>
      <c r="E141" s="17" t="s">
        <v>335</v>
      </c>
      <c r="F141" s="12">
        <v>159</v>
      </c>
      <c r="G141" s="13">
        <v>95</v>
      </c>
      <c r="H141" s="14"/>
      <c r="I141" s="14"/>
      <c r="J141" s="31">
        <f t="shared" si="2"/>
        <v>0</v>
      </c>
      <c r="K141" s="1"/>
    </row>
    <row r="142" spans="1:11" ht="30" customHeight="1">
      <c r="A142" s="9">
        <v>140</v>
      </c>
      <c r="B142" s="10">
        <v>6941684792031</v>
      </c>
      <c r="C142" s="38"/>
      <c r="D142" s="11" t="s">
        <v>336</v>
      </c>
      <c r="E142" s="17" t="s">
        <v>337</v>
      </c>
      <c r="F142" s="12">
        <v>169</v>
      </c>
      <c r="G142" s="13">
        <v>100</v>
      </c>
      <c r="H142" s="14"/>
      <c r="I142" s="14"/>
      <c r="J142" s="31">
        <f t="shared" si="2"/>
        <v>0</v>
      </c>
      <c r="K142" s="1"/>
    </row>
    <row r="143" spans="1:11" ht="30" customHeight="1">
      <c r="A143" s="9">
        <v>141</v>
      </c>
      <c r="B143" s="10">
        <v>6941684792048</v>
      </c>
      <c r="C143" s="39"/>
      <c r="D143" s="11" t="s">
        <v>338</v>
      </c>
      <c r="E143" s="17" t="s">
        <v>339</v>
      </c>
      <c r="F143" s="12">
        <v>179</v>
      </c>
      <c r="G143" s="13">
        <v>105</v>
      </c>
      <c r="H143" s="14"/>
      <c r="I143" s="14"/>
      <c r="J143" s="31">
        <f t="shared" si="2"/>
        <v>0</v>
      </c>
      <c r="K143" s="1"/>
    </row>
    <row r="144" spans="1:11" ht="30" customHeight="1">
      <c r="A144" s="9">
        <v>142</v>
      </c>
      <c r="B144" s="16">
        <v>6941684790938</v>
      </c>
      <c r="C144" s="37"/>
      <c r="D144" s="11" t="s">
        <v>340</v>
      </c>
      <c r="E144" s="17" t="s">
        <v>333</v>
      </c>
      <c r="F144" s="12">
        <v>149</v>
      </c>
      <c r="G144" s="13">
        <v>90</v>
      </c>
      <c r="H144" s="14"/>
      <c r="I144" s="14"/>
      <c r="J144" s="31">
        <f t="shared" si="2"/>
        <v>0</v>
      </c>
      <c r="K144" s="1"/>
    </row>
    <row r="145" spans="1:11" ht="30" customHeight="1">
      <c r="A145" s="9">
        <v>143</v>
      </c>
      <c r="B145" s="16">
        <v>6941684790945</v>
      </c>
      <c r="C145" s="38"/>
      <c r="D145" s="11" t="s">
        <v>341</v>
      </c>
      <c r="E145" s="17" t="s">
        <v>335</v>
      </c>
      <c r="F145" s="12">
        <v>159</v>
      </c>
      <c r="G145" s="13">
        <v>95</v>
      </c>
      <c r="H145" s="14"/>
      <c r="I145" s="14"/>
      <c r="J145" s="31">
        <f t="shared" si="2"/>
        <v>0</v>
      </c>
      <c r="K145" s="1"/>
    </row>
    <row r="146" spans="1:11" ht="30" customHeight="1">
      <c r="A146" s="9">
        <v>144</v>
      </c>
      <c r="B146" s="10">
        <v>6941684792055</v>
      </c>
      <c r="C146" s="38"/>
      <c r="D146" s="11" t="s">
        <v>342</v>
      </c>
      <c r="E146" s="17" t="s">
        <v>337</v>
      </c>
      <c r="F146" s="12">
        <v>169</v>
      </c>
      <c r="G146" s="13">
        <v>100</v>
      </c>
      <c r="H146" s="14"/>
      <c r="I146" s="14"/>
      <c r="J146" s="31">
        <f t="shared" si="2"/>
        <v>0</v>
      </c>
      <c r="K146" s="1"/>
    </row>
    <row r="147" spans="1:11" ht="30" customHeight="1">
      <c r="A147" s="9">
        <v>145</v>
      </c>
      <c r="B147" s="10">
        <v>6941684792062</v>
      </c>
      <c r="C147" s="39"/>
      <c r="D147" s="11" t="s">
        <v>343</v>
      </c>
      <c r="E147" s="17" t="s">
        <v>339</v>
      </c>
      <c r="F147" s="12">
        <v>179</v>
      </c>
      <c r="G147" s="13">
        <v>105</v>
      </c>
      <c r="H147" s="14"/>
      <c r="I147" s="14"/>
      <c r="J147" s="31">
        <f t="shared" si="2"/>
        <v>0</v>
      </c>
      <c r="K147" s="1"/>
    </row>
    <row r="148" spans="1:11" ht="30" customHeight="1">
      <c r="A148" s="9">
        <v>146</v>
      </c>
      <c r="B148" s="16">
        <v>6941684790952</v>
      </c>
      <c r="C148" s="40"/>
      <c r="D148" s="11" t="s">
        <v>344</v>
      </c>
      <c r="E148" s="17" t="s">
        <v>333</v>
      </c>
      <c r="F148" s="12">
        <v>149</v>
      </c>
      <c r="G148" s="13">
        <v>90</v>
      </c>
      <c r="H148" s="14"/>
      <c r="I148" s="14"/>
      <c r="J148" s="31">
        <f t="shared" si="2"/>
        <v>0</v>
      </c>
      <c r="K148" s="1"/>
    </row>
    <row r="149" spans="1:11" ht="30" customHeight="1">
      <c r="A149" s="9">
        <v>147</v>
      </c>
      <c r="B149" s="16">
        <v>6941684790969</v>
      </c>
      <c r="C149" s="41"/>
      <c r="D149" s="11" t="s">
        <v>345</v>
      </c>
      <c r="E149" s="17" t="s">
        <v>335</v>
      </c>
      <c r="F149" s="12">
        <v>159</v>
      </c>
      <c r="G149" s="13">
        <v>95</v>
      </c>
      <c r="H149" s="14"/>
      <c r="I149" s="14"/>
      <c r="J149" s="31">
        <f t="shared" si="2"/>
        <v>0</v>
      </c>
      <c r="K149" s="1"/>
    </row>
    <row r="150" spans="1:11" ht="30" customHeight="1">
      <c r="A150" s="9">
        <v>148</v>
      </c>
      <c r="B150" s="10">
        <v>6941684792079</v>
      </c>
      <c r="C150" s="41"/>
      <c r="D150" s="11" t="s">
        <v>346</v>
      </c>
      <c r="E150" s="17" t="s">
        <v>337</v>
      </c>
      <c r="F150" s="12">
        <v>169</v>
      </c>
      <c r="G150" s="13">
        <v>100</v>
      </c>
      <c r="H150" s="14"/>
      <c r="I150" s="14"/>
      <c r="J150" s="31">
        <f t="shared" si="2"/>
        <v>0</v>
      </c>
      <c r="K150" s="1"/>
    </row>
    <row r="151" spans="1:11" ht="30" customHeight="1">
      <c r="A151" s="9">
        <v>149</v>
      </c>
      <c r="B151" s="10">
        <v>6941684792086</v>
      </c>
      <c r="C151" s="42"/>
      <c r="D151" s="11" t="s">
        <v>347</v>
      </c>
      <c r="E151" s="17" t="s">
        <v>339</v>
      </c>
      <c r="F151" s="12">
        <v>179</v>
      </c>
      <c r="G151" s="13">
        <v>105</v>
      </c>
      <c r="H151" s="14"/>
      <c r="I151" s="14"/>
      <c r="J151" s="31">
        <f t="shared" si="2"/>
        <v>0</v>
      </c>
      <c r="K151" s="1"/>
    </row>
    <row r="152" spans="1:11" ht="87" customHeight="1">
      <c r="A152" s="9">
        <v>150</v>
      </c>
      <c r="B152" s="30" t="s">
        <v>348</v>
      </c>
      <c r="C152" s="18"/>
      <c r="D152" s="11" t="s">
        <v>349</v>
      </c>
      <c r="E152" s="19" t="s">
        <v>350</v>
      </c>
      <c r="F152" s="12">
        <v>59.8</v>
      </c>
      <c r="G152" s="13">
        <v>36</v>
      </c>
      <c r="H152" s="14"/>
      <c r="I152" s="14"/>
      <c r="J152" s="31">
        <f t="shared" si="2"/>
        <v>0</v>
      </c>
      <c r="K152" s="1"/>
    </row>
    <row r="153" spans="1:11" ht="102.95" customHeight="1">
      <c r="A153" s="9">
        <v>151</v>
      </c>
      <c r="B153" s="30" t="s">
        <v>351</v>
      </c>
      <c r="C153" s="18"/>
      <c r="D153" s="11" t="s">
        <v>352</v>
      </c>
      <c r="E153" s="19" t="s">
        <v>353</v>
      </c>
      <c r="F153" s="12">
        <v>59.8</v>
      </c>
      <c r="G153" s="13">
        <v>36</v>
      </c>
      <c r="H153" s="14"/>
      <c r="I153" s="14"/>
      <c r="J153" s="31">
        <f t="shared" si="2"/>
        <v>0</v>
      </c>
      <c r="K153" s="1"/>
    </row>
    <row r="154" spans="1:11" ht="102.95" customHeight="1">
      <c r="A154" s="9">
        <v>152</v>
      </c>
      <c r="B154" s="30" t="s">
        <v>354</v>
      </c>
      <c r="C154" s="18"/>
      <c r="D154" s="11" t="s">
        <v>355</v>
      </c>
      <c r="E154" s="19" t="s">
        <v>356</v>
      </c>
      <c r="F154" s="12">
        <v>69.8</v>
      </c>
      <c r="G154" s="13">
        <v>42</v>
      </c>
      <c r="H154" s="14"/>
      <c r="I154" s="14"/>
      <c r="J154" s="31">
        <f t="shared" si="2"/>
        <v>0</v>
      </c>
      <c r="K154" s="1"/>
    </row>
    <row r="155" spans="1:11" ht="29.1" customHeight="1">
      <c r="A155" s="7" t="s">
        <v>1</v>
      </c>
      <c r="B155" s="7" t="s">
        <v>2</v>
      </c>
      <c r="C155" s="7" t="s">
        <v>3</v>
      </c>
      <c r="D155" s="7" t="s">
        <v>4</v>
      </c>
      <c r="E155" s="7" t="s">
        <v>5</v>
      </c>
      <c r="F155" s="8" t="s">
        <v>6</v>
      </c>
      <c r="G155" s="8" t="s">
        <v>7</v>
      </c>
      <c r="H155" s="8" t="s">
        <v>8</v>
      </c>
      <c r="I155" s="14"/>
      <c r="J155" s="31"/>
      <c r="K155" s="1"/>
    </row>
    <row r="156" spans="1:11" ht="74.099999999999994" customHeight="1">
      <c r="A156" s="20">
        <v>1</v>
      </c>
      <c r="B156" s="10">
        <v>6941684791140</v>
      </c>
      <c r="C156" s="18"/>
      <c r="D156" s="11" t="s">
        <v>357</v>
      </c>
      <c r="E156" s="19" t="s">
        <v>358</v>
      </c>
      <c r="F156" s="21">
        <v>79.8</v>
      </c>
      <c r="G156" s="13">
        <v>48</v>
      </c>
      <c r="H156" s="14"/>
      <c r="I156" s="13" t="s">
        <v>359</v>
      </c>
      <c r="J156" s="31">
        <f>G156*H156</f>
        <v>0</v>
      </c>
      <c r="K156" s="1"/>
    </row>
    <row r="157" spans="1:11" ht="74.099999999999994" customHeight="1">
      <c r="A157" s="20">
        <v>2</v>
      </c>
      <c r="B157" s="10">
        <v>6941684791157</v>
      </c>
      <c r="C157" s="14"/>
      <c r="D157" s="11" t="s">
        <v>360</v>
      </c>
      <c r="E157" s="19" t="s">
        <v>358</v>
      </c>
      <c r="F157" s="21">
        <v>79.8</v>
      </c>
      <c r="G157" s="13">
        <v>48</v>
      </c>
      <c r="H157" s="14"/>
      <c r="I157" s="13" t="s">
        <v>359</v>
      </c>
      <c r="J157" s="31">
        <f t="shared" ref="J157:J211" si="3">G157*H157</f>
        <v>0</v>
      </c>
      <c r="K157" s="1"/>
    </row>
    <row r="158" spans="1:11" ht="74.099999999999994" customHeight="1">
      <c r="A158" s="20">
        <v>3</v>
      </c>
      <c r="B158" s="10">
        <v>6941684791164</v>
      </c>
      <c r="C158" s="14"/>
      <c r="D158" s="11" t="s">
        <v>361</v>
      </c>
      <c r="E158" s="19" t="s">
        <v>358</v>
      </c>
      <c r="F158" s="21">
        <v>79.8</v>
      </c>
      <c r="G158" s="13">
        <v>48</v>
      </c>
      <c r="H158" s="14"/>
      <c r="I158" s="13" t="s">
        <v>359</v>
      </c>
      <c r="J158" s="31">
        <f t="shared" si="3"/>
        <v>0</v>
      </c>
      <c r="K158" s="1"/>
    </row>
    <row r="159" spans="1:11" ht="74.099999999999994" customHeight="1">
      <c r="A159" s="20">
        <v>4</v>
      </c>
      <c r="B159" s="10">
        <v>6941684791171</v>
      </c>
      <c r="C159" s="14"/>
      <c r="D159" s="11" t="s">
        <v>362</v>
      </c>
      <c r="E159" s="19" t="s">
        <v>358</v>
      </c>
      <c r="F159" s="21">
        <v>79.8</v>
      </c>
      <c r="G159" s="13">
        <v>48</v>
      </c>
      <c r="H159" s="14"/>
      <c r="I159" s="13" t="s">
        <v>359</v>
      </c>
      <c r="J159" s="31">
        <f t="shared" si="3"/>
        <v>0</v>
      </c>
      <c r="K159" s="1"/>
    </row>
    <row r="160" spans="1:11" ht="74.099999999999994" customHeight="1">
      <c r="A160" s="20">
        <v>5</v>
      </c>
      <c r="B160" s="10">
        <v>6941684791188</v>
      </c>
      <c r="C160" s="14"/>
      <c r="D160" s="11" t="s">
        <v>363</v>
      </c>
      <c r="E160" s="19" t="s">
        <v>358</v>
      </c>
      <c r="F160" s="21">
        <v>79.8</v>
      </c>
      <c r="G160" s="13">
        <v>48</v>
      </c>
      <c r="H160" s="14"/>
      <c r="I160" s="13" t="s">
        <v>359</v>
      </c>
      <c r="J160" s="31">
        <f t="shared" si="3"/>
        <v>0</v>
      </c>
      <c r="K160" s="1"/>
    </row>
    <row r="161" spans="1:11" ht="74.099999999999994" customHeight="1">
      <c r="A161" s="20">
        <v>6</v>
      </c>
      <c r="B161" s="10">
        <v>6941684790976</v>
      </c>
      <c r="C161" s="14"/>
      <c r="D161" s="11" t="s">
        <v>364</v>
      </c>
      <c r="E161" s="19" t="s">
        <v>358</v>
      </c>
      <c r="F161" s="21">
        <v>79.8</v>
      </c>
      <c r="G161" s="13">
        <v>48</v>
      </c>
      <c r="H161" s="14"/>
      <c r="I161" s="13" t="s">
        <v>359</v>
      </c>
      <c r="J161" s="31">
        <f t="shared" si="3"/>
        <v>0</v>
      </c>
      <c r="K161" s="1"/>
    </row>
    <row r="162" spans="1:11" s="2" customFormat="1" ht="96.95" customHeight="1">
      <c r="A162" s="20">
        <v>7</v>
      </c>
      <c r="B162" s="10" t="s">
        <v>365</v>
      </c>
      <c r="C162" s="22"/>
      <c r="D162" s="11" t="s">
        <v>366</v>
      </c>
      <c r="E162" s="10" t="s">
        <v>367</v>
      </c>
      <c r="F162" s="10">
        <v>189</v>
      </c>
      <c r="G162" s="10">
        <v>113</v>
      </c>
      <c r="H162" s="23"/>
      <c r="I162" s="13" t="s">
        <v>359</v>
      </c>
      <c r="J162" s="31">
        <f t="shared" si="3"/>
        <v>0</v>
      </c>
      <c r="K162" s="1"/>
    </row>
    <row r="163" spans="1:11" s="2" customFormat="1" ht="96.95" customHeight="1">
      <c r="A163" s="20">
        <v>8</v>
      </c>
      <c r="B163" s="10" t="s">
        <v>368</v>
      </c>
      <c r="C163" s="10"/>
      <c r="D163" s="11" t="s">
        <v>369</v>
      </c>
      <c r="E163" s="10" t="s">
        <v>367</v>
      </c>
      <c r="F163" s="10">
        <v>189</v>
      </c>
      <c r="G163" s="10">
        <v>113</v>
      </c>
      <c r="H163" s="23"/>
      <c r="I163" s="13" t="s">
        <v>359</v>
      </c>
      <c r="J163" s="31">
        <f t="shared" si="3"/>
        <v>0</v>
      </c>
      <c r="K163" s="1"/>
    </row>
    <row r="164" spans="1:11" s="2" customFormat="1" ht="107.1" customHeight="1">
      <c r="A164" s="20">
        <v>9</v>
      </c>
      <c r="B164" s="10" t="s">
        <v>370</v>
      </c>
      <c r="C164" s="10"/>
      <c r="D164" s="10" t="s">
        <v>371</v>
      </c>
      <c r="E164" s="10" t="s">
        <v>372</v>
      </c>
      <c r="F164" s="10">
        <v>149</v>
      </c>
      <c r="G164" s="10">
        <v>89</v>
      </c>
      <c r="H164" s="23"/>
      <c r="I164" s="13" t="s">
        <v>359</v>
      </c>
      <c r="J164" s="31">
        <f t="shared" si="3"/>
        <v>0</v>
      </c>
      <c r="K164" s="1"/>
    </row>
    <row r="165" spans="1:11" s="2" customFormat="1" ht="107.1" customHeight="1">
      <c r="A165" s="20">
        <v>10</v>
      </c>
      <c r="B165" s="10" t="s">
        <v>373</v>
      </c>
      <c r="C165" s="10"/>
      <c r="D165" s="10" t="s">
        <v>374</v>
      </c>
      <c r="E165" s="10" t="s">
        <v>372</v>
      </c>
      <c r="F165" s="10">
        <v>149</v>
      </c>
      <c r="G165" s="10">
        <v>89</v>
      </c>
      <c r="H165" s="23"/>
      <c r="I165" s="13" t="s">
        <v>359</v>
      </c>
      <c r="J165" s="31">
        <f t="shared" si="3"/>
        <v>0</v>
      </c>
      <c r="K165" s="1"/>
    </row>
    <row r="166" spans="1:11" s="3" customFormat="1" ht="120" customHeight="1">
      <c r="A166" s="20">
        <v>11</v>
      </c>
      <c r="B166" s="10" t="s">
        <v>375</v>
      </c>
      <c r="C166" s="10"/>
      <c r="D166" s="10" t="s">
        <v>376</v>
      </c>
      <c r="E166" s="10" t="s">
        <v>488</v>
      </c>
      <c r="F166" s="10">
        <v>149</v>
      </c>
      <c r="G166" s="10">
        <v>89</v>
      </c>
      <c r="H166" s="24"/>
      <c r="I166" s="13" t="s">
        <v>359</v>
      </c>
      <c r="J166" s="31">
        <f t="shared" si="3"/>
        <v>0</v>
      </c>
      <c r="K166" s="1"/>
    </row>
    <row r="167" spans="1:11" s="3" customFormat="1" ht="126" customHeight="1">
      <c r="A167" s="20">
        <v>12</v>
      </c>
      <c r="B167" s="10" t="s">
        <v>378</v>
      </c>
      <c r="C167" s="10"/>
      <c r="D167" s="10" t="s">
        <v>379</v>
      </c>
      <c r="E167" s="10" t="s">
        <v>488</v>
      </c>
      <c r="F167" s="10">
        <v>149</v>
      </c>
      <c r="G167" s="10">
        <v>89</v>
      </c>
      <c r="H167" s="24"/>
      <c r="I167" s="13" t="s">
        <v>359</v>
      </c>
      <c r="J167" s="31">
        <f t="shared" si="3"/>
        <v>0</v>
      </c>
      <c r="K167" s="1"/>
    </row>
    <row r="168" spans="1:11" ht="27" customHeight="1">
      <c r="A168" s="20">
        <v>13</v>
      </c>
      <c r="B168" s="10" t="s">
        <v>380</v>
      </c>
      <c r="C168" s="34"/>
      <c r="D168" s="10" t="s">
        <v>381</v>
      </c>
      <c r="E168" s="14" t="s">
        <v>382</v>
      </c>
      <c r="F168" s="25">
        <v>89</v>
      </c>
      <c r="G168" s="26">
        <v>53.4</v>
      </c>
      <c r="H168" s="14"/>
      <c r="I168" s="13" t="s">
        <v>359</v>
      </c>
      <c r="J168" s="31">
        <f t="shared" si="3"/>
        <v>0</v>
      </c>
      <c r="K168" s="1"/>
    </row>
    <row r="169" spans="1:11" ht="27" customHeight="1">
      <c r="A169" s="20">
        <v>14</v>
      </c>
      <c r="B169" s="10" t="s">
        <v>383</v>
      </c>
      <c r="C169" s="35"/>
      <c r="D169" s="10" t="s">
        <v>384</v>
      </c>
      <c r="E169" s="14" t="s">
        <v>385</v>
      </c>
      <c r="F169" s="25">
        <v>89</v>
      </c>
      <c r="G169" s="26">
        <v>53.4</v>
      </c>
      <c r="H169" s="14"/>
      <c r="I169" s="13" t="s">
        <v>359</v>
      </c>
      <c r="J169" s="31">
        <f t="shared" si="3"/>
        <v>0</v>
      </c>
      <c r="K169" s="1"/>
    </row>
    <row r="170" spans="1:11" ht="27" customHeight="1">
      <c r="A170" s="20">
        <v>15</v>
      </c>
      <c r="B170" s="10" t="s">
        <v>386</v>
      </c>
      <c r="C170" s="35"/>
      <c r="D170" s="10" t="s">
        <v>387</v>
      </c>
      <c r="E170" s="14" t="s">
        <v>388</v>
      </c>
      <c r="F170" s="25">
        <v>109</v>
      </c>
      <c r="G170" s="26">
        <v>65.400000000000006</v>
      </c>
      <c r="H170" s="14"/>
      <c r="I170" s="13" t="s">
        <v>359</v>
      </c>
      <c r="J170" s="31">
        <f t="shared" si="3"/>
        <v>0</v>
      </c>
      <c r="K170" s="1"/>
    </row>
    <row r="171" spans="1:11" ht="27" customHeight="1">
      <c r="A171" s="20">
        <v>16</v>
      </c>
      <c r="B171" s="10" t="s">
        <v>389</v>
      </c>
      <c r="C171" s="35"/>
      <c r="D171" s="10" t="s">
        <v>390</v>
      </c>
      <c r="E171" s="14" t="s">
        <v>391</v>
      </c>
      <c r="F171" s="25">
        <v>109</v>
      </c>
      <c r="G171" s="26">
        <v>65.400000000000006</v>
      </c>
      <c r="H171" s="14"/>
      <c r="I171" s="13" t="s">
        <v>359</v>
      </c>
      <c r="J171" s="31">
        <f t="shared" si="3"/>
        <v>0</v>
      </c>
      <c r="K171" s="1"/>
    </row>
    <row r="172" spans="1:11" ht="27" customHeight="1">
      <c r="A172" s="20">
        <v>17</v>
      </c>
      <c r="B172" s="10" t="s">
        <v>392</v>
      </c>
      <c r="C172" s="35"/>
      <c r="D172" s="10" t="s">
        <v>393</v>
      </c>
      <c r="E172" s="14" t="s">
        <v>394</v>
      </c>
      <c r="F172" s="25">
        <v>129</v>
      </c>
      <c r="G172" s="26">
        <v>77.400000000000006</v>
      </c>
      <c r="H172" s="14"/>
      <c r="I172" s="13" t="s">
        <v>359</v>
      </c>
      <c r="J172" s="31">
        <f t="shared" si="3"/>
        <v>0</v>
      </c>
      <c r="K172" s="1"/>
    </row>
    <row r="173" spans="1:11" ht="27" customHeight="1">
      <c r="A173" s="20">
        <v>18</v>
      </c>
      <c r="B173" s="10" t="s">
        <v>395</v>
      </c>
      <c r="C173" s="36"/>
      <c r="D173" s="10" t="s">
        <v>396</v>
      </c>
      <c r="E173" s="14" t="s">
        <v>397</v>
      </c>
      <c r="F173" s="25">
        <v>129</v>
      </c>
      <c r="G173" s="26">
        <v>77.400000000000006</v>
      </c>
      <c r="H173" s="14"/>
      <c r="I173" s="13" t="s">
        <v>359</v>
      </c>
      <c r="J173" s="31">
        <f t="shared" si="3"/>
        <v>0</v>
      </c>
      <c r="K173" s="1"/>
    </row>
    <row r="174" spans="1:11" ht="27" customHeight="1">
      <c r="A174" s="20">
        <v>19</v>
      </c>
      <c r="B174" s="10" t="s">
        <v>398</v>
      </c>
      <c r="C174" s="34"/>
      <c r="D174" s="10" t="s">
        <v>399</v>
      </c>
      <c r="E174" s="14" t="s">
        <v>382</v>
      </c>
      <c r="F174" s="25">
        <v>89</v>
      </c>
      <c r="G174" s="26">
        <v>53.4</v>
      </c>
      <c r="H174" s="14"/>
      <c r="I174" s="13" t="s">
        <v>359</v>
      </c>
      <c r="J174" s="31">
        <f t="shared" si="3"/>
        <v>0</v>
      </c>
      <c r="K174" s="1"/>
    </row>
    <row r="175" spans="1:11" ht="27" customHeight="1">
      <c r="A175" s="20">
        <v>20</v>
      </c>
      <c r="B175" s="10" t="s">
        <v>400</v>
      </c>
      <c r="C175" s="35"/>
      <c r="D175" s="10" t="s">
        <v>401</v>
      </c>
      <c r="E175" s="14" t="s">
        <v>385</v>
      </c>
      <c r="F175" s="25">
        <v>89</v>
      </c>
      <c r="G175" s="26">
        <v>53.4</v>
      </c>
      <c r="H175" s="14"/>
      <c r="I175" s="13" t="s">
        <v>359</v>
      </c>
      <c r="J175" s="31">
        <f t="shared" si="3"/>
        <v>0</v>
      </c>
      <c r="K175" s="1"/>
    </row>
    <row r="176" spans="1:11" ht="27" customHeight="1">
      <c r="A176" s="20">
        <v>21</v>
      </c>
      <c r="B176" s="10" t="s">
        <v>402</v>
      </c>
      <c r="C176" s="35"/>
      <c r="D176" s="10" t="s">
        <v>403</v>
      </c>
      <c r="E176" s="14" t="s">
        <v>388</v>
      </c>
      <c r="F176" s="25">
        <v>109</v>
      </c>
      <c r="G176" s="26">
        <v>65.400000000000006</v>
      </c>
      <c r="H176" s="14"/>
      <c r="I176" s="13" t="s">
        <v>359</v>
      </c>
      <c r="J176" s="31">
        <f t="shared" si="3"/>
        <v>0</v>
      </c>
      <c r="K176" s="1"/>
    </row>
    <row r="177" spans="1:11" ht="27" customHeight="1">
      <c r="A177" s="20">
        <v>22</v>
      </c>
      <c r="B177" s="10" t="s">
        <v>404</v>
      </c>
      <c r="C177" s="35"/>
      <c r="D177" s="10" t="s">
        <v>405</v>
      </c>
      <c r="E177" s="14" t="s">
        <v>391</v>
      </c>
      <c r="F177" s="25">
        <v>109</v>
      </c>
      <c r="G177" s="26">
        <v>65.400000000000006</v>
      </c>
      <c r="H177" s="14"/>
      <c r="I177" s="13" t="s">
        <v>359</v>
      </c>
      <c r="J177" s="31">
        <f t="shared" si="3"/>
        <v>0</v>
      </c>
      <c r="K177" s="1"/>
    </row>
    <row r="178" spans="1:11" ht="27" customHeight="1">
      <c r="A178" s="20">
        <v>23</v>
      </c>
      <c r="B178" s="10" t="s">
        <v>406</v>
      </c>
      <c r="C178" s="35"/>
      <c r="D178" s="10" t="s">
        <v>407</v>
      </c>
      <c r="E178" s="14" t="s">
        <v>394</v>
      </c>
      <c r="F178" s="25">
        <v>129</v>
      </c>
      <c r="G178" s="26">
        <v>77.400000000000006</v>
      </c>
      <c r="H178" s="14"/>
      <c r="I178" s="13" t="s">
        <v>359</v>
      </c>
      <c r="J178" s="31">
        <f t="shared" si="3"/>
        <v>0</v>
      </c>
      <c r="K178" s="1"/>
    </row>
    <row r="179" spans="1:11" ht="27" customHeight="1">
      <c r="A179" s="20">
        <v>24</v>
      </c>
      <c r="B179" s="10" t="s">
        <v>408</v>
      </c>
      <c r="C179" s="35"/>
      <c r="D179" s="10" t="s">
        <v>409</v>
      </c>
      <c r="E179" s="14" t="s">
        <v>397</v>
      </c>
      <c r="F179" s="25">
        <v>129</v>
      </c>
      <c r="G179" s="26">
        <v>77.400000000000006</v>
      </c>
      <c r="H179" s="14"/>
      <c r="I179" s="13" t="s">
        <v>359</v>
      </c>
      <c r="J179" s="31">
        <f t="shared" si="3"/>
        <v>0</v>
      </c>
      <c r="K179" s="1"/>
    </row>
    <row r="180" spans="1:11" s="2" customFormat="1" ht="39" customHeight="1">
      <c r="A180" s="20">
        <v>25</v>
      </c>
      <c r="B180" s="27" t="s">
        <v>410</v>
      </c>
      <c r="C180" s="34"/>
      <c r="D180" s="11" t="s">
        <v>411</v>
      </c>
      <c r="E180" s="10" t="s">
        <v>295</v>
      </c>
      <c r="F180" s="10">
        <v>119</v>
      </c>
      <c r="G180" s="10">
        <v>71</v>
      </c>
      <c r="H180" s="23"/>
      <c r="I180" s="13" t="s">
        <v>359</v>
      </c>
      <c r="J180" s="31">
        <f t="shared" si="3"/>
        <v>0</v>
      </c>
      <c r="K180" s="1"/>
    </row>
    <row r="181" spans="1:11" s="2" customFormat="1" ht="39" customHeight="1">
      <c r="A181" s="20">
        <v>26</v>
      </c>
      <c r="B181" s="27" t="s">
        <v>412</v>
      </c>
      <c r="C181" s="35"/>
      <c r="D181" s="11" t="s">
        <v>413</v>
      </c>
      <c r="E181" s="10" t="s">
        <v>298</v>
      </c>
      <c r="F181" s="10">
        <v>119</v>
      </c>
      <c r="G181" s="10">
        <v>71</v>
      </c>
      <c r="H181" s="23"/>
      <c r="I181" s="13" t="s">
        <v>359</v>
      </c>
      <c r="J181" s="31">
        <f t="shared" si="3"/>
        <v>0</v>
      </c>
      <c r="K181" s="1"/>
    </row>
    <row r="182" spans="1:11" s="2" customFormat="1" ht="39" customHeight="1">
      <c r="A182" s="20">
        <v>27</v>
      </c>
      <c r="B182" s="27" t="s">
        <v>414</v>
      </c>
      <c r="C182" s="36"/>
      <c r="D182" s="11" t="s">
        <v>415</v>
      </c>
      <c r="E182" s="10" t="s">
        <v>301</v>
      </c>
      <c r="F182" s="10">
        <v>119</v>
      </c>
      <c r="G182" s="10">
        <v>71</v>
      </c>
      <c r="H182" s="23"/>
      <c r="I182" s="13" t="s">
        <v>359</v>
      </c>
      <c r="J182" s="31">
        <f t="shared" si="3"/>
        <v>0</v>
      </c>
      <c r="K182" s="1"/>
    </row>
    <row r="183" spans="1:11" ht="27.95" customHeight="1">
      <c r="A183" s="20">
        <v>28</v>
      </c>
      <c r="B183" s="28" t="s">
        <v>416</v>
      </c>
      <c r="C183" s="10"/>
      <c r="D183" s="10" t="s">
        <v>417</v>
      </c>
      <c r="E183" s="10" t="s">
        <v>418</v>
      </c>
      <c r="F183" s="10">
        <v>79.8</v>
      </c>
      <c r="G183" s="10">
        <f t="shared" ref="G183:G194" si="4">F183*0.6</f>
        <v>47.879999999999995</v>
      </c>
      <c r="H183" s="14"/>
      <c r="I183" s="13" t="s">
        <v>359</v>
      </c>
      <c r="J183" s="31">
        <f t="shared" si="3"/>
        <v>0</v>
      </c>
      <c r="K183" s="1"/>
    </row>
    <row r="184" spans="1:11" ht="27.95" customHeight="1">
      <c r="A184" s="20">
        <v>29</v>
      </c>
      <c r="B184" s="28" t="s">
        <v>419</v>
      </c>
      <c r="C184" s="10"/>
      <c r="D184" s="10" t="s">
        <v>420</v>
      </c>
      <c r="E184" s="10" t="s">
        <v>421</v>
      </c>
      <c r="F184" s="10">
        <v>79.8</v>
      </c>
      <c r="G184" s="10">
        <f t="shared" si="4"/>
        <v>47.879999999999995</v>
      </c>
      <c r="H184" s="14"/>
      <c r="I184" s="13" t="s">
        <v>359</v>
      </c>
      <c r="J184" s="31">
        <f t="shared" si="3"/>
        <v>0</v>
      </c>
      <c r="K184" s="1"/>
    </row>
    <row r="185" spans="1:11" ht="27.95" customHeight="1">
      <c r="A185" s="20">
        <v>30</v>
      </c>
      <c r="B185" s="28" t="s">
        <v>422</v>
      </c>
      <c r="C185" s="10"/>
      <c r="D185" s="10" t="s">
        <v>423</v>
      </c>
      <c r="E185" s="10" t="s">
        <v>424</v>
      </c>
      <c r="F185" s="10">
        <v>79.8</v>
      </c>
      <c r="G185" s="10">
        <f t="shared" si="4"/>
        <v>47.879999999999995</v>
      </c>
      <c r="H185" s="14"/>
      <c r="I185" s="13" t="s">
        <v>359</v>
      </c>
      <c r="J185" s="31">
        <f t="shared" si="3"/>
        <v>0</v>
      </c>
      <c r="K185" s="1"/>
    </row>
    <row r="186" spans="1:11" ht="27.95" customHeight="1">
      <c r="A186" s="20">
        <v>31</v>
      </c>
      <c r="B186" s="28" t="s">
        <v>425</v>
      </c>
      <c r="C186" s="10"/>
      <c r="D186" s="10" t="s">
        <v>426</v>
      </c>
      <c r="E186" s="10" t="s">
        <v>427</v>
      </c>
      <c r="F186" s="10">
        <v>79.8</v>
      </c>
      <c r="G186" s="10">
        <f t="shared" si="4"/>
        <v>47.879999999999995</v>
      </c>
      <c r="H186" s="14"/>
      <c r="I186" s="13" t="s">
        <v>359</v>
      </c>
      <c r="J186" s="31">
        <f t="shared" si="3"/>
        <v>0</v>
      </c>
      <c r="K186" s="1"/>
    </row>
    <row r="187" spans="1:11" ht="27.95" customHeight="1">
      <c r="A187" s="20">
        <v>32</v>
      </c>
      <c r="B187" s="28" t="s">
        <v>428</v>
      </c>
      <c r="C187" s="10"/>
      <c r="D187" s="10" t="s">
        <v>429</v>
      </c>
      <c r="E187" s="10" t="s">
        <v>430</v>
      </c>
      <c r="F187" s="10">
        <v>89.8</v>
      </c>
      <c r="G187" s="10">
        <f t="shared" si="4"/>
        <v>53.879999999999995</v>
      </c>
      <c r="H187" s="14"/>
      <c r="I187" s="13" t="s">
        <v>359</v>
      </c>
      <c r="J187" s="31">
        <f t="shared" si="3"/>
        <v>0</v>
      </c>
      <c r="K187" s="1"/>
    </row>
    <row r="188" spans="1:11" ht="27.95" customHeight="1">
      <c r="A188" s="20">
        <v>33</v>
      </c>
      <c r="B188" s="28" t="s">
        <v>431</v>
      </c>
      <c r="C188" s="10"/>
      <c r="D188" s="10" t="s">
        <v>432</v>
      </c>
      <c r="E188" s="10" t="s">
        <v>433</v>
      </c>
      <c r="F188" s="10">
        <v>89.8</v>
      </c>
      <c r="G188" s="10">
        <f t="shared" si="4"/>
        <v>53.879999999999995</v>
      </c>
      <c r="H188" s="14"/>
      <c r="I188" s="13" t="s">
        <v>359</v>
      </c>
      <c r="J188" s="31">
        <f t="shared" si="3"/>
        <v>0</v>
      </c>
      <c r="K188" s="1"/>
    </row>
    <row r="189" spans="1:11" ht="24.95" customHeight="1">
      <c r="A189" s="20">
        <v>34</v>
      </c>
      <c r="B189" s="28" t="s">
        <v>434</v>
      </c>
      <c r="C189" s="10"/>
      <c r="D189" s="10" t="s">
        <v>435</v>
      </c>
      <c r="E189" s="10" t="s">
        <v>418</v>
      </c>
      <c r="F189" s="10">
        <v>79.8</v>
      </c>
      <c r="G189" s="10">
        <f t="shared" si="4"/>
        <v>47.879999999999995</v>
      </c>
      <c r="H189" s="14"/>
      <c r="I189" s="13" t="s">
        <v>359</v>
      </c>
      <c r="J189" s="31">
        <f t="shared" si="3"/>
        <v>0</v>
      </c>
      <c r="K189" s="1"/>
    </row>
    <row r="190" spans="1:11" ht="24.95" customHeight="1">
      <c r="A190" s="20">
        <v>35</v>
      </c>
      <c r="B190" s="28" t="s">
        <v>436</v>
      </c>
      <c r="C190" s="10"/>
      <c r="D190" s="10" t="s">
        <v>437</v>
      </c>
      <c r="E190" s="10" t="s">
        <v>421</v>
      </c>
      <c r="F190" s="10">
        <v>79.8</v>
      </c>
      <c r="G190" s="10">
        <f t="shared" si="4"/>
        <v>47.879999999999995</v>
      </c>
      <c r="H190" s="14"/>
      <c r="I190" s="13" t="s">
        <v>359</v>
      </c>
      <c r="J190" s="31">
        <f t="shared" si="3"/>
        <v>0</v>
      </c>
      <c r="K190" s="1"/>
    </row>
    <row r="191" spans="1:11" ht="24.95" customHeight="1">
      <c r="A191" s="20">
        <v>36</v>
      </c>
      <c r="B191" s="28" t="s">
        <v>438</v>
      </c>
      <c r="C191" s="10"/>
      <c r="D191" s="10" t="s">
        <v>439</v>
      </c>
      <c r="E191" s="10" t="s">
        <v>424</v>
      </c>
      <c r="F191" s="10">
        <v>79.8</v>
      </c>
      <c r="G191" s="10">
        <f t="shared" si="4"/>
        <v>47.879999999999995</v>
      </c>
      <c r="H191" s="14"/>
      <c r="I191" s="13" t="s">
        <v>359</v>
      </c>
      <c r="J191" s="31">
        <f t="shared" si="3"/>
        <v>0</v>
      </c>
      <c r="K191" s="1"/>
    </row>
    <row r="192" spans="1:11" ht="24.95" customHeight="1">
      <c r="A192" s="20">
        <v>37</v>
      </c>
      <c r="B192" s="28" t="s">
        <v>440</v>
      </c>
      <c r="C192" s="10"/>
      <c r="D192" s="10" t="s">
        <v>441</v>
      </c>
      <c r="E192" s="10" t="s">
        <v>427</v>
      </c>
      <c r="F192" s="10">
        <v>79.8</v>
      </c>
      <c r="G192" s="10">
        <f t="shared" si="4"/>
        <v>47.879999999999995</v>
      </c>
      <c r="H192" s="14"/>
      <c r="I192" s="13" t="s">
        <v>359</v>
      </c>
      <c r="J192" s="31">
        <f t="shared" si="3"/>
        <v>0</v>
      </c>
      <c r="K192" s="1"/>
    </row>
    <row r="193" spans="1:11" ht="24.95" customHeight="1">
      <c r="A193" s="20">
        <v>38</v>
      </c>
      <c r="B193" s="28" t="s">
        <v>442</v>
      </c>
      <c r="C193" s="10"/>
      <c r="D193" s="10" t="s">
        <v>443</v>
      </c>
      <c r="E193" s="10" t="s">
        <v>430</v>
      </c>
      <c r="F193" s="10">
        <v>89.8</v>
      </c>
      <c r="G193" s="10">
        <f t="shared" si="4"/>
        <v>53.879999999999995</v>
      </c>
      <c r="H193" s="14"/>
      <c r="I193" s="13" t="s">
        <v>359</v>
      </c>
      <c r="J193" s="31">
        <f t="shared" si="3"/>
        <v>0</v>
      </c>
      <c r="K193" s="1"/>
    </row>
    <row r="194" spans="1:11" ht="24.95" customHeight="1">
      <c r="A194" s="20">
        <v>39</v>
      </c>
      <c r="B194" s="28" t="s">
        <v>444</v>
      </c>
      <c r="C194" s="10"/>
      <c r="D194" s="10" t="s">
        <v>445</v>
      </c>
      <c r="E194" s="10" t="s">
        <v>433</v>
      </c>
      <c r="F194" s="10">
        <v>89.8</v>
      </c>
      <c r="G194" s="10">
        <f t="shared" si="4"/>
        <v>53.879999999999995</v>
      </c>
      <c r="H194" s="14"/>
      <c r="I194" s="13" t="s">
        <v>359</v>
      </c>
      <c r="J194" s="31">
        <f t="shared" si="3"/>
        <v>0</v>
      </c>
      <c r="K194" s="1"/>
    </row>
    <row r="195" spans="1:11" ht="27" customHeight="1">
      <c r="A195" s="20">
        <v>40</v>
      </c>
      <c r="B195" s="10" t="s">
        <v>446</v>
      </c>
      <c r="C195" s="34"/>
      <c r="D195" s="10" t="s">
        <v>447</v>
      </c>
      <c r="E195" s="10" t="s">
        <v>448</v>
      </c>
      <c r="F195" s="10">
        <v>139</v>
      </c>
      <c r="G195" s="10">
        <v>80</v>
      </c>
      <c r="H195" s="14"/>
      <c r="I195" s="13" t="s">
        <v>359</v>
      </c>
      <c r="J195" s="31">
        <f t="shared" si="3"/>
        <v>0</v>
      </c>
      <c r="K195" s="1"/>
    </row>
    <row r="196" spans="1:11" ht="27" customHeight="1">
      <c r="A196" s="20">
        <v>41</v>
      </c>
      <c r="B196" s="10" t="s">
        <v>449</v>
      </c>
      <c r="C196" s="35"/>
      <c r="D196" s="10" t="s">
        <v>450</v>
      </c>
      <c r="E196" s="10" t="s">
        <v>377</v>
      </c>
      <c r="F196" s="10">
        <v>139</v>
      </c>
      <c r="G196" s="10">
        <v>80</v>
      </c>
      <c r="H196" s="14"/>
      <c r="I196" s="13" t="s">
        <v>359</v>
      </c>
      <c r="J196" s="31">
        <f t="shared" si="3"/>
        <v>0</v>
      </c>
      <c r="K196" s="1"/>
    </row>
    <row r="197" spans="1:11" ht="27" customHeight="1">
      <c r="A197" s="20">
        <v>42</v>
      </c>
      <c r="B197" s="10" t="s">
        <v>451</v>
      </c>
      <c r="C197" s="35"/>
      <c r="D197" s="10" t="s">
        <v>452</v>
      </c>
      <c r="E197" s="10" t="s">
        <v>453</v>
      </c>
      <c r="F197" s="10">
        <v>139</v>
      </c>
      <c r="G197" s="10">
        <v>80</v>
      </c>
      <c r="H197" s="14"/>
      <c r="I197" s="13" t="s">
        <v>359</v>
      </c>
      <c r="J197" s="31">
        <f t="shared" si="3"/>
        <v>0</v>
      </c>
      <c r="K197" s="1"/>
    </row>
    <row r="198" spans="1:11" ht="27" customHeight="1">
      <c r="A198" s="20">
        <v>43</v>
      </c>
      <c r="B198" s="10" t="s">
        <v>454</v>
      </c>
      <c r="C198" s="36"/>
      <c r="D198" s="10" t="s">
        <v>455</v>
      </c>
      <c r="E198" s="10" t="s">
        <v>456</v>
      </c>
      <c r="F198" s="10">
        <v>139</v>
      </c>
      <c r="G198" s="10">
        <v>80</v>
      </c>
      <c r="H198" s="14"/>
      <c r="I198" s="13" t="s">
        <v>359</v>
      </c>
      <c r="J198" s="31">
        <f t="shared" si="3"/>
        <v>0</v>
      </c>
      <c r="K198" s="1"/>
    </row>
    <row r="199" spans="1:11" ht="27" customHeight="1">
      <c r="A199" s="20">
        <v>44</v>
      </c>
      <c r="B199" s="10" t="s">
        <v>457</v>
      </c>
      <c r="C199" s="34"/>
      <c r="D199" s="10" t="s">
        <v>458</v>
      </c>
      <c r="E199" s="10" t="s">
        <v>448</v>
      </c>
      <c r="F199" s="10">
        <v>139</v>
      </c>
      <c r="G199" s="10">
        <v>80</v>
      </c>
      <c r="H199" s="14"/>
      <c r="I199" s="13" t="s">
        <v>359</v>
      </c>
      <c r="J199" s="31">
        <f t="shared" si="3"/>
        <v>0</v>
      </c>
      <c r="K199" s="1"/>
    </row>
    <row r="200" spans="1:11" ht="27" customHeight="1">
      <c r="A200" s="20">
        <v>45</v>
      </c>
      <c r="B200" s="10" t="s">
        <v>459</v>
      </c>
      <c r="C200" s="35"/>
      <c r="D200" s="10" t="s">
        <v>460</v>
      </c>
      <c r="E200" s="10" t="s">
        <v>377</v>
      </c>
      <c r="F200" s="10">
        <v>139</v>
      </c>
      <c r="G200" s="10">
        <v>80</v>
      </c>
      <c r="H200" s="14"/>
      <c r="I200" s="13" t="s">
        <v>359</v>
      </c>
      <c r="J200" s="31">
        <f t="shared" si="3"/>
        <v>0</v>
      </c>
      <c r="K200" s="1"/>
    </row>
    <row r="201" spans="1:11" ht="27" customHeight="1">
      <c r="A201" s="20">
        <v>46</v>
      </c>
      <c r="B201" s="10" t="s">
        <v>461</v>
      </c>
      <c r="C201" s="35"/>
      <c r="D201" s="10" t="s">
        <v>462</v>
      </c>
      <c r="E201" s="10" t="s">
        <v>453</v>
      </c>
      <c r="F201" s="10">
        <v>139</v>
      </c>
      <c r="G201" s="10">
        <v>80</v>
      </c>
      <c r="H201" s="14"/>
      <c r="I201" s="13" t="s">
        <v>359</v>
      </c>
      <c r="J201" s="31">
        <f t="shared" si="3"/>
        <v>0</v>
      </c>
      <c r="K201" s="1"/>
    </row>
    <row r="202" spans="1:11" ht="27" customHeight="1">
      <c r="A202" s="20">
        <v>47</v>
      </c>
      <c r="B202" s="10" t="s">
        <v>463</v>
      </c>
      <c r="C202" s="36"/>
      <c r="D202" s="10" t="s">
        <v>464</v>
      </c>
      <c r="E202" s="10" t="s">
        <v>456</v>
      </c>
      <c r="F202" s="10">
        <v>139</v>
      </c>
      <c r="G202" s="10">
        <v>80</v>
      </c>
      <c r="H202" s="14"/>
      <c r="I202" s="13" t="s">
        <v>359</v>
      </c>
      <c r="J202" s="31">
        <f t="shared" si="3"/>
        <v>0</v>
      </c>
      <c r="K202" s="1"/>
    </row>
    <row r="203" spans="1:11" s="2" customFormat="1" ht="33.950000000000003" customHeight="1">
      <c r="A203" s="20">
        <v>48</v>
      </c>
      <c r="B203" s="10" t="s">
        <v>465</v>
      </c>
      <c r="C203" s="10"/>
      <c r="D203" s="10" t="s">
        <v>466</v>
      </c>
      <c r="E203" s="10" t="s">
        <v>448</v>
      </c>
      <c r="F203" s="10">
        <v>89</v>
      </c>
      <c r="G203" s="10">
        <v>45</v>
      </c>
      <c r="H203" s="23"/>
      <c r="I203" s="13" t="s">
        <v>359</v>
      </c>
      <c r="J203" s="31">
        <f t="shared" si="3"/>
        <v>0</v>
      </c>
      <c r="K203" s="1"/>
    </row>
    <row r="204" spans="1:11" s="2" customFormat="1" ht="33.950000000000003" customHeight="1">
      <c r="A204" s="20">
        <v>49</v>
      </c>
      <c r="B204" s="10" t="s">
        <v>467</v>
      </c>
      <c r="C204" s="10"/>
      <c r="D204" s="10" t="s">
        <v>468</v>
      </c>
      <c r="E204" s="10" t="s">
        <v>377</v>
      </c>
      <c r="F204" s="10">
        <v>89</v>
      </c>
      <c r="G204" s="10">
        <v>45</v>
      </c>
      <c r="H204" s="23"/>
      <c r="I204" s="13" t="s">
        <v>359</v>
      </c>
      <c r="J204" s="31">
        <f t="shared" si="3"/>
        <v>0</v>
      </c>
      <c r="K204" s="1"/>
    </row>
    <row r="205" spans="1:11" s="2" customFormat="1" ht="33.950000000000003" customHeight="1">
      <c r="A205" s="20">
        <v>50</v>
      </c>
      <c r="B205" s="10" t="s">
        <v>469</v>
      </c>
      <c r="C205" s="10"/>
      <c r="D205" s="10" t="s">
        <v>470</v>
      </c>
      <c r="E205" s="10" t="s">
        <v>453</v>
      </c>
      <c r="F205" s="10">
        <v>89</v>
      </c>
      <c r="G205" s="10">
        <v>45</v>
      </c>
      <c r="H205" s="23"/>
      <c r="I205" s="13" t="s">
        <v>359</v>
      </c>
      <c r="J205" s="31">
        <f t="shared" si="3"/>
        <v>0</v>
      </c>
      <c r="K205" s="1"/>
    </row>
    <row r="206" spans="1:11" s="4" customFormat="1" ht="29.1" customHeight="1">
      <c r="A206" s="20">
        <v>51</v>
      </c>
      <c r="B206" s="10" t="s">
        <v>471</v>
      </c>
      <c r="C206" s="10"/>
      <c r="D206" s="10" t="s">
        <v>472</v>
      </c>
      <c r="E206" s="10" t="s">
        <v>473</v>
      </c>
      <c r="F206" s="10">
        <v>79.8</v>
      </c>
      <c r="G206" s="10">
        <f t="shared" ref="G206:G210" si="5">F206*0.6</f>
        <v>47.879999999999995</v>
      </c>
      <c r="H206" s="29"/>
      <c r="I206" s="13" t="s">
        <v>359</v>
      </c>
      <c r="J206" s="31">
        <f t="shared" si="3"/>
        <v>0</v>
      </c>
      <c r="K206" s="1"/>
    </row>
    <row r="207" spans="1:11" s="4" customFormat="1" ht="29.1" customHeight="1">
      <c r="A207" s="20">
        <v>52</v>
      </c>
      <c r="B207" s="10" t="s">
        <v>474</v>
      </c>
      <c r="C207" s="10"/>
      <c r="D207" s="10" t="s">
        <v>475</v>
      </c>
      <c r="E207" s="10" t="s">
        <v>476</v>
      </c>
      <c r="F207" s="10">
        <v>89.8</v>
      </c>
      <c r="G207" s="10">
        <f t="shared" si="5"/>
        <v>53.879999999999995</v>
      </c>
      <c r="H207" s="29"/>
      <c r="I207" s="13" t="s">
        <v>359</v>
      </c>
      <c r="J207" s="31">
        <f t="shared" si="3"/>
        <v>0</v>
      </c>
      <c r="K207" s="1"/>
    </row>
    <row r="208" spans="1:11" s="4" customFormat="1" ht="29.1" customHeight="1">
      <c r="A208" s="20">
        <v>53</v>
      </c>
      <c r="B208" s="10" t="s">
        <v>477</v>
      </c>
      <c r="C208" s="10"/>
      <c r="D208" s="10" t="s">
        <v>478</v>
      </c>
      <c r="E208" s="10" t="s">
        <v>479</v>
      </c>
      <c r="F208" s="10">
        <v>89.8</v>
      </c>
      <c r="G208" s="10">
        <f t="shared" si="5"/>
        <v>53.879999999999995</v>
      </c>
      <c r="H208" s="29"/>
      <c r="I208" s="13" t="s">
        <v>359</v>
      </c>
      <c r="J208" s="31">
        <f t="shared" si="3"/>
        <v>0</v>
      </c>
      <c r="K208" s="1"/>
    </row>
    <row r="209" spans="1:11" s="4" customFormat="1" ht="29.1" customHeight="1">
      <c r="A209" s="20">
        <v>54</v>
      </c>
      <c r="B209" s="10" t="s">
        <v>480</v>
      </c>
      <c r="C209" s="10"/>
      <c r="D209" s="10" t="s">
        <v>481</v>
      </c>
      <c r="E209" s="10" t="s">
        <v>482</v>
      </c>
      <c r="F209" s="10">
        <v>99.8</v>
      </c>
      <c r="G209" s="10">
        <f t="shared" si="5"/>
        <v>59.879999999999995</v>
      </c>
      <c r="H209" s="29"/>
      <c r="I209" s="13" t="s">
        <v>359</v>
      </c>
      <c r="J209" s="31">
        <f t="shared" si="3"/>
        <v>0</v>
      </c>
      <c r="K209" s="1"/>
    </row>
    <row r="210" spans="1:11" s="4" customFormat="1" ht="29.1" customHeight="1">
      <c r="A210" s="20">
        <v>55</v>
      </c>
      <c r="B210" s="10" t="s">
        <v>483</v>
      </c>
      <c r="C210" s="10"/>
      <c r="D210" s="10" t="s">
        <v>484</v>
      </c>
      <c r="E210" s="10" t="s">
        <v>485</v>
      </c>
      <c r="F210" s="10">
        <v>99.8</v>
      </c>
      <c r="G210" s="10">
        <f t="shared" si="5"/>
        <v>59.879999999999995</v>
      </c>
      <c r="H210" s="29"/>
      <c r="I210" s="13" t="s">
        <v>359</v>
      </c>
      <c r="J210" s="31">
        <f t="shared" si="3"/>
        <v>0</v>
      </c>
      <c r="K210" s="1"/>
    </row>
    <row r="211" spans="1:11" ht="36" customHeight="1">
      <c r="A211" s="31"/>
      <c r="B211" s="31"/>
      <c r="C211" s="14"/>
      <c r="D211" s="32"/>
      <c r="E211" s="32"/>
      <c r="F211" s="14"/>
      <c r="G211" s="14"/>
      <c r="H211" s="31"/>
      <c r="I211" s="33"/>
      <c r="J211" s="31"/>
      <c r="K211" s="1"/>
    </row>
    <row r="212" spans="1:11">
      <c r="K212" s="1"/>
    </row>
    <row r="213" spans="1:11">
      <c r="K213" s="1"/>
    </row>
    <row r="214" spans="1:11">
      <c r="K214" s="1"/>
    </row>
    <row r="215" spans="1:11">
      <c r="K215" s="1"/>
    </row>
    <row r="216" spans="1:11">
      <c r="K216" s="1"/>
    </row>
    <row r="217" spans="1:11">
      <c r="K217" s="1"/>
    </row>
    <row r="218" spans="1:11">
      <c r="K218" s="1"/>
    </row>
    <row r="219" spans="1:11">
      <c r="K219" s="1"/>
    </row>
    <row r="220" spans="1:11">
      <c r="K220" s="1"/>
    </row>
    <row r="221" spans="1:11">
      <c r="K221" s="1"/>
    </row>
    <row r="222" spans="1:11">
      <c r="K222" s="1"/>
    </row>
    <row r="223" spans="1:11">
      <c r="K223" s="1"/>
    </row>
    <row r="224" spans="1:11">
      <c r="K224" s="1"/>
    </row>
    <row r="225" spans="11:11">
      <c r="K225" s="1"/>
    </row>
    <row r="226" spans="11:11">
      <c r="K226" s="1"/>
    </row>
    <row r="227" spans="11:11">
      <c r="K227" s="1"/>
    </row>
    <row r="228" spans="11:11">
      <c r="K228" s="1"/>
    </row>
    <row r="229" spans="11:11">
      <c r="K229" s="1"/>
    </row>
    <row r="230" spans="11:11">
      <c r="K230" s="1"/>
    </row>
    <row r="231" spans="11:11">
      <c r="K231" s="1"/>
    </row>
    <row r="232" spans="11:11">
      <c r="K232" s="1"/>
    </row>
    <row r="233" spans="11:11">
      <c r="K233" s="1"/>
    </row>
    <row r="234" spans="11:11">
      <c r="K234" s="1"/>
    </row>
    <row r="235" spans="11:11">
      <c r="K235" s="1"/>
    </row>
    <row r="236" spans="11:11">
      <c r="K236" s="1"/>
    </row>
    <row r="237" spans="11:11">
      <c r="K237" s="1"/>
    </row>
    <row r="238" spans="11:11">
      <c r="K238" s="1"/>
    </row>
    <row r="239" spans="11:11">
      <c r="K239" s="1"/>
    </row>
    <row r="240" spans="11:11">
      <c r="K240" s="1"/>
    </row>
    <row r="241" spans="11:11">
      <c r="K241" s="1"/>
    </row>
    <row r="242" spans="11:11">
      <c r="K242" s="1"/>
    </row>
    <row r="243" spans="11:11">
      <c r="K243" s="1"/>
    </row>
    <row r="244" spans="11:11">
      <c r="K244" s="1"/>
    </row>
    <row r="245" spans="11:11">
      <c r="K245" s="1"/>
    </row>
    <row r="246" spans="11:11">
      <c r="K246" s="1"/>
    </row>
    <row r="247" spans="11:11">
      <c r="K247" s="1"/>
    </row>
    <row r="248" spans="11:11">
      <c r="K248" s="1"/>
    </row>
    <row r="249" spans="11:11">
      <c r="K249" s="1"/>
    </row>
    <row r="250" spans="11:11">
      <c r="K250" s="1"/>
    </row>
    <row r="251" spans="11:11">
      <c r="K251" s="1"/>
    </row>
    <row r="252" spans="11:11">
      <c r="K252" s="1"/>
    </row>
    <row r="253" spans="11:11">
      <c r="K253" s="1"/>
    </row>
    <row r="254" spans="11:11">
      <c r="K254" s="1"/>
    </row>
    <row r="255" spans="11:11">
      <c r="K255" s="1"/>
    </row>
    <row r="256" spans="11:11">
      <c r="K256" s="1"/>
    </row>
    <row r="257" spans="11:11">
      <c r="K257" s="1"/>
    </row>
    <row r="258" spans="11:11">
      <c r="K258" s="1"/>
    </row>
    <row r="259" spans="11:11">
      <c r="K259" s="1"/>
    </row>
    <row r="260" spans="11:11">
      <c r="K260" s="1"/>
    </row>
    <row r="261" spans="11:11">
      <c r="K261" s="1"/>
    </row>
    <row r="262" spans="11:11">
      <c r="K262" s="1"/>
    </row>
    <row r="263" spans="11:11">
      <c r="K263" s="1"/>
    </row>
    <row r="264" spans="11:11">
      <c r="K264" s="1"/>
    </row>
    <row r="265" spans="11:11">
      <c r="K265" s="1"/>
    </row>
    <row r="266" spans="11:11">
      <c r="K266" s="1"/>
    </row>
    <row r="267" spans="11:11">
      <c r="K267" s="1"/>
    </row>
    <row r="268" spans="11:11">
      <c r="K268" s="1"/>
    </row>
    <row r="269" spans="11:11">
      <c r="K269" s="1"/>
    </row>
    <row r="270" spans="11:11">
      <c r="K270" s="1"/>
    </row>
    <row r="271" spans="11:11">
      <c r="K271" s="1"/>
    </row>
    <row r="272" spans="11:11">
      <c r="K272" s="1"/>
    </row>
    <row r="273" spans="11:11">
      <c r="K273" s="1"/>
    </row>
    <row r="274" spans="11:11">
      <c r="K274" s="1"/>
    </row>
    <row r="275" spans="11:11">
      <c r="K275" s="1"/>
    </row>
    <row r="276" spans="11:11">
      <c r="K276" s="1"/>
    </row>
    <row r="277" spans="11:11">
      <c r="K277" s="1"/>
    </row>
    <row r="278" spans="11:11">
      <c r="K278" s="1"/>
    </row>
    <row r="279" spans="11:11">
      <c r="K279" s="1"/>
    </row>
    <row r="280" spans="11:11">
      <c r="K280" s="1"/>
    </row>
    <row r="281" spans="11:11">
      <c r="K281" s="1"/>
    </row>
    <row r="282" spans="11:11">
      <c r="K282" s="1"/>
    </row>
    <row r="283" spans="11:11">
      <c r="K283" s="1"/>
    </row>
    <row r="284" spans="11:11">
      <c r="K284" s="1"/>
    </row>
    <row r="285" spans="11:11">
      <c r="K285" s="1"/>
    </row>
    <row r="286" spans="11:11">
      <c r="K286" s="1"/>
    </row>
    <row r="287" spans="11:11">
      <c r="K287" s="1"/>
    </row>
    <row r="288" spans="11:11">
      <c r="K288" s="1"/>
    </row>
    <row r="289" spans="11:11">
      <c r="K289" s="1"/>
    </row>
    <row r="290" spans="11:11">
      <c r="K290" s="1"/>
    </row>
    <row r="291" spans="11:11">
      <c r="K291" s="1"/>
    </row>
    <row r="292" spans="11:11">
      <c r="K292" s="1"/>
    </row>
    <row r="293" spans="11:11">
      <c r="K293" s="1"/>
    </row>
    <row r="294" spans="11:11">
      <c r="K294" s="1"/>
    </row>
    <row r="295" spans="11:11">
      <c r="K295" s="1"/>
    </row>
    <row r="296" spans="11:11">
      <c r="K296" s="1"/>
    </row>
    <row r="297" spans="11:11">
      <c r="K297" s="1"/>
    </row>
    <row r="298" spans="11:11">
      <c r="K298" s="1"/>
    </row>
    <row r="299" spans="11:11">
      <c r="K299" s="1"/>
    </row>
    <row r="300" spans="11:11">
      <c r="K300" s="1"/>
    </row>
    <row r="301" spans="11:11">
      <c r="K301" s="1"/>
    </row>
    <row r="302" spans="11:11">
      <c r="K302" s="1"/>
    </row>
    <row r="303" spans="11:11">
      <c r="K303" s="1"/>
    </row>
    <row r="304" spans="11:11">
      <c r="K304" s="1"/>
    </row>
    <row r="305" spans="11:11">
      <c r="K305" s="1"/>
    </row>
    <row r="306" spans="11:11">
      <c r="K306" s="1"/>
    </row>
    <row r="307" spans="11:11">
      <c r="K307" s="1"/>
    </row>
    <row r="308" spans="11:11">
      <c r="K308" s="1"/>
    </row>
    <row r="309" spans="11:11">
      <c r="K309" s="1"/>
    </row>
    <row r="310" spans="11:11">
      <c r="K310" s="1"/>
    </row>
    <row r="311" spans="11:11">
      <c r="K311" s="1"/>
    </row>
    <row r="312" spans="11:11">
      <c r="K312" s="1"/>
    </row>
    <row r="313" spans="11:11">
      <c r="K313" s="1"/>
    </row>
    <row r="314" spans="11:11">
      <c r="K314" s="1"/>
    </row>
    <row r="315" spans="11:11">
      <c r="K315" s="1"/>
    </row>
    <row r="316" spans="11:11">
      <c r="K316" s="1"/>
    </row>
    <row r="317" spans="11:11">
      <c r="K317" s="1"/>
    </row>
    <row r="318" spans="11:11">
      <c r="K318" s="1"/>
    </row>
    <row r="319" spans="11:11">
      <c r="K319" s="1"/>
    </row>
    <row r="320" spans="11:11">
      <c r="K320" s="1"/>
    </row>
    <row r="321" spans="11:11">
      <c r="K321" s="1"/>
    </row>
    <row r="322" spans="11:11">
      <c r="K322" s="1"/>
    </row>
    <row r="323" spans="11:11">
      <c r="K323" s="1"/>
    </row>
    <row r="324" spans="11:11">
      <c r="K324" s="1"/>
    </row>
    <row r="325" spans="11:11">
      <c r="K325" s="1"/>
    </row>
    <row r="326" spans="11:11">
      <c r="K326" s="1"/>
    </row>
    <row r="327" spans="11:11">
      <c r="K327" s="1"/>
    </row>
    <row r="328" spans="11:11">
      <c r="K328" s="1"/>
    </row>
    <row r="329" spans="11:11">
      <c r="K329" s="1"/>
    </row>
    <row r="330" spans="11:11">
      <c r="K330" s="1"/>
    </row>
    <row r="331" spans="11:11">
      <c r="K331" s="1"/>
    </row>
    <row r="332" spans="11:11">
      <c r="K332" s="1"/>
    </row>
    <row r="333" spans="11:11">
      <c r="K333" s="1"/>
    </row>
    <row r="334" spans="11:11">
      <c r="K334" s="1"/>
    </row>
    <row r="335" spans="11:11">
      <c r="K335" s="1"/>
    </row>
    <row r="336" spans="11:11">
      <c r="K336" s="1"/>
    </row>
    <row r="337" spans="11:11">
      <c r="K337" s="1"/>
    </row>
    <row r="338" spans="11:11">
      <c r="K338" s="1"/>
    </row>
    <row r="339" spans="11:11">
      <c r="K339" s="1"/>
    </row>
    <row r="340" spans="11:11">
      <c r="K340" s="1"/>
    </row>
    <row r="341" spans="11:11">
      <c r="K341" s="1"/>
    </row>
    <row r="342" spans="11:11">
      <c r="K342" s="1"/>
    </row>
    <row r="343" spans="11:11">
      <c r="K343" s="1"/>
    </row>
    <row r="344" spans="11:11">
      <c r="K344" s="1"/>
    </row>
    <row r="345" spans="11:11">
      <c r="K345" s="1"/>
    </row>
    <row r="346" spans="11:11">
      <c r="K346" s="1"/>
    </row>
    <row r="347" spans="11:11">
      <c r="K347" s="1"/>
    </row>
    <row r="348" spans="11:11">
      <c r="K348" s="1"/>
    </row>
    <row r="349" spans="11:11">
      <c r="K349" s="1"/>
    </row>
    <row r="350" spans="11:11">
      <c r="K350" s="1"/>
    </row>
    <row r="351" spans="11:11">
      <c r="K351" s="1"/>
    </row>
    <row r="352" spans="11:11">
      <c r="K352" s="1"/>
    </row>
    <row r="353" spans="11:11">
      <c r="K353" s="1"/>
    </row>
    <row r="354" spans="11:11">
      <c r="K354" s="1"/>
    </row>
    <row r="355" spans="11:11">
      <c r="K355" s="1"/>
    </row>
    <row r="356" spans="11:11">
      <c r="K356" s="1"/>
    </row>
    <row r="357" spans="11:11">
      <c r="K357" s="1"/>
    </row>
    <row r="358" spans="11:11">
      <c r="K358" s="1"/>
    </row>
    <row r="359" spans="11:11">
      <c r="K359" s="1"/>
    </row>
    <row r="360" spans="11:11">
      <c r="K360" s="1"/>
    </row>
    <row r="361" spans="11:11">
      <c r="K361" s="1"/>
    </row>
    <row r="362" spans="11:11">
      <c r="K362" s="1"/>
    </row>
    <row r="363" spans="11:11">
      <c r="K363" s="1"/>
    </row>
    <row r="364" spans="11:11">
      <c r="K364" s="1"/>
    </row>
    <row r="365" spans="11:11">
      <c r="K365" s="1"/>
    </row>
    <row r="366" spans="11:11">
      <c r="K366" s="1"/>
    </row>
    <row r="367" spans="11:11">
      <c r="K367" s="1"/>
    </row>
    <row r="368" spans="11:11">
      <c r="K368" s="1"/>
    </row>
    <row r="369" spans="11:11">
      <c r="K369" s="1"/>
    </row>
    <row r="370" spans="11:11">
      <c r="K370" s="1"/>
    </row>
    <row r="371" spans="11:11">
      <c r="K371" s="1"/>
    </row>
    <row r="372" spans="11:11">
      <c r="K372" s="1"/>
    </row>
    <row r="373" spans="11:11">
      <c r="K373" s="1"/>
    </row>
    <row r="374" spans="11:11">
      <c r="K374" s="1"/>
    </row>
    <row r="375" spans="11:11">
      <c r="K375" s="1"/>
    </row>
    <row r="376" spans="11:11">
      <c r="K376" s="1"/>
    </row>
  </sheetData>
  <mergeCells count="42">
    <mergeCell ref="A1:H1"/>
    <mergeCell ref="C3:C5"/>
    <mergeCell ref="C9:C11"/>
    <mergeCell ref="C12:C14"/>
    <mergeCell ref="C15:C18"/>
    <mergeCell ref="C19:C22"/>
    <mergeCell ref="C26:C29"/>
    <mergeCell ref="C30:C33"/>
    <mergeCell ref="C34:C37"/>
    <mergeCell ref="C38:C41"/>
    <mergeCell ref="C42:C47"/>
    <mergeCell ref="C48:C52"/>
    <mergeCell ref="C53:C57"/>
    <mergeCell ref="C58:C62"/>
    <mergeCell ref="C63:C67"/>
    <mergeCell ref="C68:C73"/>
    <mergeCell ref="C74:C79"/>
    <mergeCell ref="C80:C85"/>
    <mergeCell ref="C86:C90"/>
    <mergeCell ref="C91:C96"/>
    <mergeCell ref="C97:C101"/>
    <mergeCell ref="C102:C106"/>
    <mergeCell ref="C107:C111"/>
    <mergeCell ref="C112:C116"/>
    <mergeCell ref="C117:C119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3"/>
    <mergeCell ref="C195:C198"/>
    <mergeCell ref="C199:C202"/>
    <mergeCell ref="C144:C147"/>
    <mergeCell ref="C148:C151"/>
    <mergeCell ref="C168:C173"/>
    <mergeCell ref="C174:C179"/>
    <mergeCell ref="C180:C182"/>
  </mergeCells>
  <phoneticPr fontId="15" type="noConversion"/>
  <conditionalFormatting sqref="B2">
    <cfRule type="duplicateValues" dxfId="13" priority="21"/>
  </conditionalFormatting>
  <conditionalFormatting sqref="B142">
    <cfRule type="duplicateValues" dxfId="12" priority="7"/>
  </conditionalFormatting>
  <conditionalFormatting sqref="B143">
    <cfRule type="duplicateValues" dxfId="11" priority="8"/>
  </conditionalFormatting>
  <conditionalFormatting sqref="B146">
    <cfRule type="duplicateValues" dxfId="10" priority="5"/>
  </conditionalFormatting>
  <conditionalFormatting sqref="B147">
    <cfRule type="duplicateValues" dxfId="9" priority="6"/>
  </conditionalFormatting>
  <conditionalFormatting sqref="B150">
    <cfRule type="duplicateValues" dxfId="8" priority="3"/>
  </conditionalFormatting>
  <conditionalFormatting sqref="B151">
    <cfRule type="duplicateValues" dxfId="7" priority="4"/>
  </conditionalFormatting>
  <conditionalFormatting sqref="B155">
    <cfRule type="duplicateValues" dxfId="6" priority="12"/>
  </conditionalFormatting>
  <conditionalFormatting sqref="B80:B85">
    <cfRule type="duplicateValues" dxfId="5" priority="18"/>
  </conditionalFormatting>
  <conditionalFormatting sqref="B156:B161">
    <cfRule type="duplicateValues" dxfId="4" priority="19"/>
  </conditionalFormatting>
  <conditionalFormatting sqref="B3:B79 B86:B121">
    <cfRule type="duplicateValues" dxfId="3" priority="20"/>
  </conditionalFormatting>
  <conditionalFormatting sqref="B122:B133 B152:B154">
    <cfRule type="duplicateValues" dxfId="2" priority="11"/>
  </conditionalFormatting>
  <conditionalFormatting sqref="B134:B141 B144:B145">
    <cfRule type="duplicateValues" dxfId="1" priority="9"/>
  </conditionalFormatting>
  <conditionalFormatting sqref="B162:B165 B183:B210">
    <cfRule type="duplicateValues" dxfId="0" priority="2"/>
  </conditionalFormatting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曹芳芳</dc:creator>
  <cp:lastModifiedBy>admin</cp:lastModifiedBy>
  <dcterms:created xsi:type="dcterms:W3CDTF">2023-08-22T00:58:00Z</dcterms:created>
  <dcterms:modified xsi:type="dcterms:W3CDTF">2023-08-23T02:22:20Z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93C39013D4C043DF8ED71D68D991D80C_13</vt:lpwstr>
  </property>
  <property fmtid="{D5CDD505-2E9C-101B-9397-08002B2CF9AE}" pid="3" name="KSOProductBuildVer">
    <vt:lpwstr>2052-11.1.0.14309</vt:lpwstr>
  </property>
</Properties>
</file>