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F3FFBC1-2467-40E8-AC76-B9538B41B90E}" xr6:coauthVersionLast="47" xr6:coauthVersionMax="47" xr10:uidLastSave="{00000000-0000-0000-0000-000000000000}"/>
  <bookViews>
    <workbookView xWindow="-120" yWindow="-120" windowWidth="29040" windowHeight="15840" xr2:uid="{268AE585-B1A6-4469-9348-07665D113CF9}"/>
  </bookViews>
  <sheets>
    <sheet name="网易严选" sheetId="1" r:id="rId1"/>
  </sheets>
  <definedNames>
    <definedName name="_xlnm._FilterDatabase" localSheetId="0" hidden="1">网易严选!$A$1:$O$54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O40" i="1"/>
  <c r="N40" i="1"/>
  <c r="M40" i="1"/>
</calcChain>
</file>

<file path=xl/sharedStrings.xml><?xml version="1.0" encoding="utf-8"?>
<sst xmlns="http://schemas.openxmlformats.org/spreadsheetml/2006/main" count="201" uniqueCount="147">
  <si>
    <t>和鼎商贸&amp;网易线下报价单</t>
  </si>
  <si>
    <t>商品名称</t>
  </si>
  <si>
    <t>图片</t>
  </si>
  <si>
    <t>规格</t>
  </si>
  <si>
    <t>条形码</t>
  </si>
  <si>
    <t>箱规</t>
  </si>
  <si>
    <t>保质期（月）</t>
  </si>
  <si>
    <t>skuid</t>
  </si>
  <si>
    <t>零售价</t>
  </si>
  <si>
    <t>卖点</t>
  </si>
  <si>
    <t>批发价</t>
  </si>
  <si>
    <t>活动</t>
  </si>
  <si>
    <t>全价冻干双拼猫粮1.0版经典款</t>
  </si>
  <si>
    <t>2kg</t>
  </si>
  <si>
    <t>10送2</t>
  </si>
  <si>
    <t>1.添加200亿CFU/kg专利益生菌，双重益生元
2.增加2%鸡肉+蛋黄冻干喷涂，适口性更佳
3.鲜肉含量达75%，肉含量达80%</t>
  </si>
  <si>
    <t>500g</t>
  </si>
  <si>
    <t>120g</t>
  </si>
  <si>
    <t>6972137881996</t>
  </si>
  <si>
    <t>网易天成全价冻干生骨肉双拼兔肉猫粮</t>
  </si>
  <si>
    <t>1.5kg</t>
  </si>
  <si>
    <t>1. 60%鲜肉含量，鲜兔拼鲜鸡，蛋白优质吸收好
2. 10%主食生骨肉冻干，帮猫咪完成“喂养升级”
-添加主食级生骨肉冻干，肉碎拌饭+肉粒盖饭，丰富猫咪口感的同时升级猫咪的营养，从此吃得香长得壮
-独立冻干包装方式，既能避免吸收粮食中的油脂和水分，又能方便饲主随心安排（拌粮或单独吃）
3.添加兔肉、亚麻籽油+鱼油+磷虾粉、DL-蛋氨酸+维生素E、蛋黄卵磷脂+虾青素，四重美毛因子，毛发靓丽更好rua
4.添加3种益生元和多种果蔬纤维，增强肠动力。
5.添加姜黄和酵母硒，有助于免疫系统发育和抵抗疾病</t>
  </si>
  <si>
    <t>网易天成全价冻干双拼兔肉 繁育猫粮</t>
  </si>
  <si>
    <t>10kg</t>
  </si>
  <si>
    <t>1.多重优质肉类，一口吃进鸡鸭兔，90%肉类蛋白含量，营养足够能长肉
2.全价冻干生骨肉碎包裹颗粒，双重口感猫咪更爱吃
3.添加兔肉、鱼油、磷虾粉、卵磷脂等美毛因子，毛发靓丽更好rua
4.添加200亿活性益生菌和益生元，帮助维护肠道健康，减少软便拉稀
5.添加酵母硒，有助于免疫系统发育和抵抗疾病
6. 二十斤大规格，超大份量随心炫，多猫情景也够吃</t>
  </si>
  <si>
    <t>网易天成烘焙猫粮</t>
  </si>
  <si>
    <t>1.8千克</t>
  </si>
  <si>
    <t>6972137888049</t>
  </si>
  <si>
    <t>1.全鲜肉，拒绝肉粉拒绝冻肉
2.8h三段式烘培技术，减少微生物残留，锁住更多鲜肉美味
3.添加三种益生元、有机蔬菜，提升肠道自护力，促消化</t>
  </si>
  <si>
    <t>50克/袋</t>
  </si>
  <si>
    <t>6972137888056</t>
  </si>
  <si>
    <t>全价幼猫粮</t>
  </si>
  <si>
    <t>1kg</t>
  </si>
  <si>
    <t>6940133290067</t>
  </si>
  <si>
    <t>激发自身抵抗力，建立强大免疫屏障，打牢健康基础
1、进口婴儿级羊乳粉，产自新西兰黄金奶源带源头可溯，比例贴近母乳，AS1-酪蛋白为牛奶的七分之一，小猫婴儿般呵护，富含免疫球蛋白和免疫调节因子，激发自身免疫防护力，抵抗力拉满
2、乳清蛋白，被誉为蛋白之王，为幼猫提供优质蛋白，从小蛋白好长的好
3、谷氨酰胺，蛋白质调节重要因子，促进免疫细胞的功能，保护身体免受感染和疾病的侵害，支持免疫系统第一道防线，从小少生病
提高肠胃免疫力，吸收加倍，从小钢铁肠胃
1、添加三丁酸甘油酯，维持肠道完整性，调节肠道菌群结构
2、鲜肉酶解鸡肉，大分子蛋白转化为小分子蛋白，营养更好吸收，肠胃0负担
助力骨骼发育，小猫健硕如虎
1、天然乳钙，含适量的蛋白质和合理的钙磷比例2:1，有助于钙的吸收与利用，吸收率是传统钙剂的3倍，且不会造成胃肠道的吸收负担
2、复合维生素和复合矿物质，满足AFFCO幼猫标准，促进机体生长发育，助力幼猫健康成长
提升智力发育，聪明好动敏捷如兔
1、完整鳀鱼，深海鱼类富含DHA和EPA，额外添加DHA，促进大脑发育，提升认知水平，智力超群
2、胆碱促进神经发育，提高反应力，敏捷如兔</t>
  </si>
  <si>
    <t>6940133290050</t>
  </si>
  <si>
    <t>网易天成冻干生骨肉</t>
  </si>
  <si>
    <t>200克/袋</t>
  </si>
  <si>
    <t>6940133229296</t>
  </si>
  <si>
    <t>1. 8：1：1生骨肉黄金比，80%肌肉组织，10%骨骼组织，10%内脏其他
2. 97%动物性原料，发腮增肌 
3.快速冷冻定型，保留原鲜营养风味 
4.添加裂壶藻粉，天然脑黄金，助力脑发育；添加牛乳钙，优质钙丸骨骼促生长；添加西兰花，保护玻璃胃，纤维助消化</t>
  </si>
  <si>
    <t>30克/袋</t>
  </si>
  <si>
    <t>6940133229357</t>
  </si>
  <si>
    <t>网易天成主食罐</t>
  </si>
  <si>
    <t>禽肉罐85g*6罐</t>
  </si>
  <si>
    <t>6972137886267</t>
  </si>
  <si>
    <t>1.人食级鲜材，去汤汁肉含量&gt;90%。 
2.无BHA，无BHT，四个零添加，0诱0胶0谷0淀 
3.低敏禽肉，护胃能手，帮助猫咪易消化易吸收；深海鱼肉，护心美毛，有助于柔顺美毛</t>
  </si>
  <si>
    <t>鱼肉罐85g*6罐</t>
  </si>
  <si>
    <t>6972137886304</t>
  </si>
  <si>
    <t>猫用浓汤红肉罐头</t>
  </si>
  <si>
    <t>金枪鱼口味 85克*24罐</t>
  </si>
  <si>
    <t>6906628339239</t>
  </si>
  <si>
    <t>1.63%动物性原料，肉肉秒炫光
2.四种口味，不同功效不同选择
3.水分充足，补水超级棒</t>
  </si>
  <si>
    <t>金枪鱼虾仁口味 85克*24罐</t>
  </si>
  <si>
    <t>6906628381696</t>
  </si>
  <si>
    <t>金枪鱼扇贝口味85克*24罐</t>
  </si>
  <si>
    <t>6906628381702</t>
  </si>
  <si>
    <t>金枪鱼鸡丝口味 85克*24罐</t>
  </si>
  <si>
    <t>6906628339246</t>
  </si>
  <si>
    <t>猫用浓汤大口肉罐头</t>
  </si>
  <si>
    <t>鸡肉85g*24罐</t>
  </si>
  <si>
    <t>6906628405972</t>
  </si>
  <si>
    <t>1.原肉整切，实实在在多肉罐
2.三种口味，有鸡有鱼又有汤
3.添加透明质酸钠（玻尿酸），更好锁水</t>
  </si>
  <si>
    <t>鸡肉+三文鱼85g*24罐</t>
  </si>
  <si>
    <t>6906628406016</t>
  </si>
  <si>
    <t>海陆空盛宴猫条升级款</t>
  </si>
  <si>
    <t>三文鱼+扇贝口味12g*100条/桶</t>
  </si>
  <si>
    <t>6906628474084</t>
  </si>
  <si>
    <t>1.多种口味，多种功效；
2.0胶0诱0谷，肠胃少负担；
3.4种益生元+1种后生元，共同调理肠胃</t>
  </si>
  <si>
    <t>混合口味100条</t>
  </si>
  <si>
    <t>6906628474091</t>
  </si>
  <si>
    <t>鸡肉+奶酪口味12g*6条</t>
  </si>
  <si>
    <t>6906628474039</t>
  </si>
  <si>
    <t>三文鱼+扇贝口味12g*6条</t>
  </si>
  <si>
    <t>6906628474046</t>
  </si>
  <si>
    <t>兔肉口味 6条</t>
  </si>
  <si>
    <t>6906628474060</t>
  </si>
  <si>
    <t>火鸡肉口味 6条</t>
  </si>
  <si>
    <t>6906628474077</t>
  </si>
  <si>
    <t>鹌鹑口味12g*6条</t>
  </si>
  <si>
    <t>6906628474053</t>
  </si>
  <si>
    <t>宠物零食饼干</t>
  </si>
  <si>
    <t>猫薄荷饼干95g/罐</t>
  </si>
  <si>
    <t>6906628180527</t>
  </si>
  <si>
    <t>1.薄荷舒缓：添加猫薄荷，吸引猫咪，舒缓情绪
2.添加物洁牙：添加茶多酚清新口气
3.物理磨牙：多孔结构设计，便于磨牙洁齿，多种造型趣味多
4.少添加，真健康：0激素0盐分0诱食剂，放心吃
5.多种口味，多种选择：兔肉磷虾口味，由内而外美毛护肤；
鸡肉猫草口味，化出毛球，一身轻松</t>
  </si>
  <si>
    <t>宠物零食冻干</t>
  </si>
  <si>
    <t>冻干多春鱼25g/袋</t>
  </si>
  <si>
    <t>6906628339215</t>
  </si>
  <si>
    <t>1.100%动物性原料，除了多春鱼，什么都没有
2.有骨有肉，回归捕猎天性
3.急速锁鲜，-36℃ FD冻干技术</t>
  </si>
  <si>
    <t>冻干鹌鹑25g/袋</t>
  </si>
  <si>
    <t>6906628373950</t>
  </si>
  <si>
    <t>1.100%动物性原料，除了鹌鹑，什么都没有
2.有骨有肉，回归捕猎天性
3.急速锁鲜，-36℃ FD冻干技术</t>
  </si>
  <si>
    <t>宠物零食 奶里奶气舔舔酱</t>
  </si>
  <si>
    <t>羊奶牛鸭味90g</t>
  </si>
  <si>
    <t>6906628431230</t>
  </si>
  <si>
    <t>1、95%动物性原料，0添加（0胶0淀0诱）
2、不添加一滴水，每口都有醇牛乳
3、优质奶源直供，慕斯肉泥，口感绵密，入口即化
4、70%含肉量，吃肉长肉，营养条在线拉满
5、添加乳铁蛋白，增强抵抗免疫力，促进益生菌生长
6、添加牛磺酸，提供必须氨基酸，呵护爱宠视网膜
7、添加黄芪&amp;果寡糖，调节肠胃消化力
8、三种口味（羊奶牛鸭味/羊奶鱼虾味/羊奶鸡肉味），美味多拼</t>
  </si>
  <si>
    <t>羊奶鱼虾味90g</t>
  </si>
  <si>
    <t>6906628431247</t>
  </si>
  <si>
    <t>羊奶鸡肉味90g</t>
  </si>
  <si>
    <t>6906628431254</t>
  </si>
  <si>
    <t>宠物零食 奶里奶气肉粒包</t>
  </si>
  <si>
    <t>羊奶鸡肉味 70g</t>
  </si>
  <si>
    <t>6906628431483</t>
  </si>
  <si>
    <t>1.浓醇全脂羊乳，优质奶源直供，拒绝复原乳 
2.添加乳铁蛋白，免疫因子帮助增强抵抗力 
3.特别添加益生元，促进益生菌增值，协同抑制有害菌 
4.肉肉颗粒分明，奶香醇厚浓郁</t>
  </si>
  <si>
    <t>羊奶金枪鱼味 70g</t>
  </si>
  <si>
    <t>6906628431490</t>
  </si>
  <si>
    <t>宠物零食犬用缤纷肉肉罐</t>
  </si>
  <si>
    <t>三文鱼口味170克*12罐</t>
  </si>
  <si>
    <t>6906628340488</t>
  </si>
  <si>
    <t>1.一罐有肉有果蔬，动物性原料≥82%。营养搭配好美味
2.特添保加利亚灭火乳杆菌，平衡肠道菌群
3.营养要均衡，添加牛磺酸、维生素等</t>
  </si>
  <si>
    <t>牛肉口味170克*12罐</t>
  </si>
  <si>
    <t>6906628340471</t>
  </si>
  <si>
    <t>鸡肉口味170克*12罐</t>
  </si>
  <si>
    <t>6906628340464</t>
  </si>
  <si>
    <t>宠物零食犬用鸡肉火腿肠</t>
  </si>
  <si>
    <t>180克（15g*12支）</t>
  </si>
  <si>
    <t>6906628339628</t>
  </si>
  <si>
    <t>1.完整大块肉，优选新鲜鸡小胸，超60%含肉量
2.10道工艺，蒸煮熟化，细嫩弹润
3.无谷物，无生长激素
4.添加卵磷脂、螺旋藻粉，黑鼻美毛润肤
5.富含轻质碳酸钙，呵护骨骼关节</t>
  </si>
  <si>
    <t>玻尿酸宠物湿巾</t>
  </si>
  <si>
    <t>除号款（除菌洁净）</t>
  </si>
  <si>
    <t>6906628448405</t>
  </si>
  <si>
    <t>玻尿酸深层补水，长久保湿。
除菌消臭，净香小宝贝</t>
  </si>
  <si>
    <t>玻尿酸宠物免洗手套</t>
  </si>
  <si>
    <t>抽装6片（至简无香）</t>
  </si>
  <si>
    <t>6906628448467</t>
  </si>
  <si>
    <t>1、6D玻尿酸，立体保湿，一“布”到位
2、亲肤级布料，第二代浮点按摩波点布，柔软亲肤，清洁SPA两不误
3、添加三大植物精粹（霍霍巴籽油、库拉索芦荟叶汁、马齿苋提取物），自然净肤
4、EDI纯水精华标准，7重过滤，比饮用水纯净度更高
5、每片含35ml清洁精华，无泡沫成分清爽免洗，毛发蓬松不粘腻
6、抑菌率＞99.9%，呵护肤毛健康
7、PH值温和中性，毛孩子友好配方</t>
  </si>
  <si>
    <t>全价猫粮2.0经典款</t>
  </si>
  <si>
    <t>6940133229548</t>
  </si>
  <si>
    <t>无</t>
  </si>
  <si>
    <t>1、配方提升适口性提升：2%鲣鱼干后喷涂；
2、肠道功能强化：200亿双重益生菌（布拉迪酵母菌+枯草芽孢杆菌）
3、肉含量提升：动物性原料从70%提升至87%,
4、鲜肉提升：鲜肉从0提升至38%
5、牛磺酸含量提高：从1%提升至1.5%</t>
  </si>
  <si>
    <t>6940133227681</t>
  </si>
  <si>
    <t>6940133229470</t>
  </si>
  <si>
    <r>
      <rPr>
        <sz val="9.5"/>
        <color rgb="FF000000"/>
        <rFont val="微软雅黑"/>
        <family val="2"/>
        <charset val="134"/>
      </rPr>
      <t>全价冻干双拼猫粮</t>
    </r>
    <r>
      <rPr>
        <sz val="9.5"/>
        <color indexed="8"/>
        <rFont val="微软雅黑"/>
        <family val="2"/>
        <charset val="134"/>
      </rPr>
      <t>1.0版经典款</t>
    </r>
  </si>
  <si>
    <t>6972137880685</t>
  </si>
  <si>
    <t>6972137882030</t>
  </si>
  <si>
    <t xml:space="preserve">宠爱相伴全价猫粮 </t>
  </si>
  <si>
    <t>2.5千克</t>
  </si>
  <si>
    <t>6972137889435</t>
  </si>
  <si>
    <t>1.昂贵不等于优质，实惠不等于劣质，致力于打造“全民都买得起”的放心粮
2.营养配方，宠爱加倍。粗蛋白质&gt;30%,增强体制，减少肠胃消化负担
3.4种清新果蔬，丰富膳食纤维，增强猫粮适口性，促进食欲
4.含不饱和脂肪酸，毛发靓丽
5.加入果寡糖、丝兰粉、羊奶粉，呵护肠道，有效固氮
6.富含牛磺酸和鱼油，点亮双眸</t>
  </si>
  <si>
    <t>全价三拼犬粮</t>
  </si>
  <si>
    <t>2千克</t>
  </si>
  <si>
    <t>6975462000889</t>
  </si>
  <si>
    <t>牛肉粒+鸡肉冻干+膨化粮，3拼定制配方
零谷物添加，高蛋白犬粮
添加100亿益生菌，呵护狗狗肠胃</t>
  </si>
  <si>
    <t>120克</t>
  </si>
  <si>
    <t>6975462000896</t>
  </si>
  <si>
    <t xml:space="preserve">宠爱相伴全价犬粮 </t>
  </si>
  <si>
    <t>5.4千克</t>
  </si>
  <si>
    <t>6975462000926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</si>
</sst>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$-409]#,##0.00_);[Red]\([$$-409]#,##0.00\)"/>
    <numFmt numFmtId="177" formatCode="0_ "/>
  </numFmts>
  <fonts count="12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.5"/>
      <color rgb="FF000000"/>
      <name val="微软雅黑"/>
      <family val="2"/>
      <charset val="134"/>
    </font>
    <font>
      <b/>
      <sz val="9.5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9.5"/>
      <color rgb="FFFF0000"/>
      <name val="微软雅黑"/>
      <family val="2"/>
      <charset val="134"/>
    </font>
    <font>
      <sz val="9.5"/>
      <color rgb="FF000000"/>
      <name val="微软雅黑"/>
      <family val="2"/>
      <charset val="134"/>
    </font>
    <font>
      <sz val="9.5"/>
      <name val="微软雅黑"/>
      <family val="2"/>
      <charset val="134"/>
    </font>
    <font>
      <sz val="9"/>
      <color rgb="FF1F2329"/>
      <name val="微软雅黑"/>
      <family val="2"/>
      <charset val="134"/>
    </font>
    <font>
      <sz val="9.5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E2EFD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176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>
      <alignment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>
      <alignment vertical="center"/>
    </xf>
    <xf numFmtId="177" fontId="9" fillId="6" borderId="1" xfId="0" applyNumberFormat="1" applyFont="1" applyFill="1" applyBorder="1" applyAlignment="1">
      <alignment horizontal="center" vertical="center"/>
    </xf>
    <xf numFmtId="10" fontId="8" fillId="6" borderId="2" xfId="1" applyNumberFormat="1" applyFont="1" applyFill="1" applyBorder="1" applyAlignment="1">
      <alignment horizontal="left" vertical="center" wrapText="1"/>
    </xf>
    <xf numFmtId="10" fontId="8" fillId="6" borderId="3" xfId="1" applyNumberFormat="1" applyFont="1" applyFill="1" applyBorder="1" applyAlignment="1">
      <alignment horizontal="left" vertical="center"/>
    </xf>
    <xf numFmtId="0" fontId="9" fillId="6" borderId="1" xfId="0" applyNumberFormat="1" applyFont="1" applyFill="1" applyBorder="1" applyAlignment="1">
      <alignment horizontal="center" vertical="center"/>
    </xf>
    <xf numFmtId="10" fontId="8" fillId="6" borderId="4" xfId="1" applyNumberFormat="1" applyFont="1" applyFill="1" applyBorder="1" applyAlignment="1">
      <alignment horizontal="left" vertical="center"/>
    </xf>
    <xf numFmtId="0" fontId="8" fillId="7" borderId="2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/>
    </xf>
    <xf numFmtId="0" fontId="8" fillId="7" borderId="1" xfId="0" applyNumberFormat="1" applyFont="1" applyFill="1" applyBorder="1">
      <alignment vertical="center"/>
    </xf>
    <xf numFmtId="177" fontId="8" fillId="7" borderId="1" xfId="0" applyNumberFormat="1" applyFont="1" applyFill="1" applyBorder="1" applyAlignment="1">
      <alignment horizontal="center" vertical="center"/>
    </xf>
    <xf numFmtId="10" fontId="8" fillId="7" borderId="2" xfId="1" applyNumberFormat="1" applyFont="1" applyFill="1" applyBorder="1" applyAlignment="1">
      <alignment horizontal="left" vertical="center" wrapText="1"/>
    </xf>
    <xf numFmtId="0" fontId="8" fillId="7" borderId="4" xfId="0" applyNumberFormat="1" applyFont="1" applyFill="1" applyBorder="1" applyAlignment="1">
      <alignment horizontal="center" vertical="center" wrapText="1"/>
    </xf>
    <xf numFmtId="0" fontId="8" fillId="7" borderId="5" xfId="0" applyNumberFormat="1" applyFont="1" applyFill="1" applyBorder="1" applyAlignment="1">
      <alignment horizontal="center" vertical="center"/>
    </xf>
    <xf numFmtId="0" fontId="8" fillId="7" borderId="6" xfId="0" applyNumberFormat="1" applyFont="1" applyFill="1" applyBorder="1" applyAlignment="1">
      <alignment horizontal="center" vertical="center"/>
    </xf>
    <xf numFmtId="10" fontId="8" fillId="7" borderId="4" xfId="1" applyNumberFormat="1" applyFont="1" applyFill="1" applyBorder="1" applyAlignment="1">
      <alignment horizontal="left" vertical="center"/>
    </xf>
    <xf numFmtId="0" fontId="8" fillId="6" borderId="1" xfId="0" applyNumberFormat="1" applyFont="1" applyFill="1" applyBorder="1" applyAlignment="1">
      <alignment horizontal="left" vertical="center"/>
    </xf>
    <xf numFmtId="0" fontId="8" fillId="8" borderId="1" xfId="0" applyNumberFormat="1" applyFont="1" applyFill="1" applyBorder="1" applyAlignment="1">
      <alignment horizontal="center" vertical="center"/>
    </xf>
    <xf numFmtId="10" fontId="8" fillId="6" borderId="4" xfId="1" applyNumberFormat="1" applyFont="1" applyFill="1" applyBorder="1" applyAlignment="1">
      <alignment horizontal="left" vertical="center" wrapText="1"/>
    </xf>
    <xf numFmtId="0" fontId="8" fillId="7" borderId="1" xfId="0" applyNumberFormat="1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left" vertical="center"/>
    </xf>
    <xf numFmtId="0" fontId="9" fillId="7" borderId="1" xfId="0" applyNumberFormat="1" applyFont="1" applyFill="1" applyBorder="1" applyAlignment="1">
      <alignment horizontal="center" vertical="center"/>
    </xf>
    <xf numFmtId="0" fontId="9" fillId="7" borderId="1" xfId="0" quotePrefix="1" applyNumberFormat="1" applyFont="1" applyFill="1" applyBorder="1" applyAlignment="1">
      <alignment horizontal="center" vertical="center"/>
    </xf>
    <xf numFmtId="0" fontId="8" fillId="9" borderId="1" xfId="0" applyNumberFormat="1" applyFont="1" applyFill="1" applyBorder="1" applyAlignment="1">
      <alignment horizontal="left" vertical="center"/>
    </xf>
    <xf numFmtId="0" fontId="8" fillId="9" borderId="1" xfId="0" applyNumberFormat="1" applyFont="1" applyFill="1" applyBorder="1" applyAlignment="1">
      <alignment horizontal="center" vertical="center"/>
    </xf>
    <xf numFmtId="0" fontId="8" fillId="10" borderId="1" xfId="0" applyNumberFormat="1" applyFont="1" applyFill="1" applyBorder="1" applyAlignment="1">
      <alignment horizontal="left" vertical="center"/>
    </xf>
    <xf numFmtId="0" fontId="8" fillId="10" borderId="1" xfId="0" applyNumberFormat="1" applyFont="1" applyFill="1" applyBorder="1" applyAlignment="1">
      <alignment horizontal="center" vertical="center"/>
    </xf>
    <xf numFmtId="10" fontId="8" fillId="7" borderId="1" xfId="1" applyNumberFormat="1" applyFont="1" applyFill="1" applyBorder="1" applyAlignment="1">
      <alignment horizontal="left" vertical="center" wrapText="1"/>
    </xf>
    <xf numFmtId="10" fontId="8" fillId="6" borderId="1" xfId="1" applyNumberFormat="1" applyFont="1" applyFill="1" applyBorder="1" applyAlignment="1">
      <alignment horizontal="left" vertical="center" wrapText="1"/>
    </xf>
    <xf numFmtId="0" fontId="9" fillId="6" borderId="1" xfId="0" quotePrefix="1" applyNumberFormat="1" applyFont="1" applyFill="1" applyBorder="1" applyAlignment="1">
      <alignment horizontal="center" vertical="center"/>
    </xf>
    <xf numFmtId="10" fontId="8" fillId="7" borderId="3" xfId="1" applyNumberFormat="1" applyFont="1" applyFill="1" applyBorder="1" applyAlignment="1">
      <alignment horizontal="left" vertical="center"/>
    </xf>
    <xf numFmtId="0" fontId="9" fillId="7" borderId="1" xfId="0" quotePrefix="1" applyNumberFormat="1" applyFont="1" applyFill="1" applyBorder="1" applyAlignment="1">
      <alignment horizontal="center" vertical="center" wrapText="1"/>
    </xf>
    <xf numFmtId="0" fontId="8" fillId="8" borderId="1" xfId="0" applyNumberFormat="1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>
      <alignment horizontal="center" vertical="center"/>
    </xf>
    <xf numFmtId="10" fontId="8" fillId="7" borderId="2" xfId="1" applyNumberFormat="1" applyFont="1" applyFill="1" applyBorder="1" applyAlignment="1">
      <alignment horizontal="left" vertical="center" wrapText="1"/>
    </xf>
    <xf numFmtId="10" fontId="8" fillId="7" borderId="4" xfId="1" applyNumberFormat="1" applyFont="1" applyFill="1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1523365</xdr:colOff>
      <xdr:row>147</xdr:row>
      <xdr:rowOff>63500</xdr:rowOff>
    </xdr:from>
    <xdr:to>
      <xdr:col>3</xdr:col>
      <xdr:colOff>50800</xdr:colOff>
      <xdr:row>155</xdr:row>
      <xdr:rowOff>137160</xdr:rowOff>
    </xdr:to>
    <xdr:pic>
      <xdr:nvPicPr>
        <xdr:cNvPr id="2" name="图片 11">
          <a:extLst>
            <a:ext uri="{FF2B5EF4-FFF2-40B4-BE49-F238E27FC236}">
              <a16:creationId xmlns:a16="http://schemas.microsoft.com/office/drawing/2014/main" id="{19D05D87-3F2E-47E2-A8D0-92522AC93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365" y="53460650"/>
          <a:ext cx="351853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180975</xdr:rowOff>
    </xdr:from>
    <xdr:to>
      <xdr:col>1</xdr:col>
      <xdr:colOff>1003300</xdr:colOff>
      <xdr:row>155</xdr:row>
      <xdr:rowOff>60325</xdr:rowOff>
    </xdr:to>
    <xdr:pic>
      <xdr:nvPicPr>
        <xdr:cNvPr id="3" name="图片 14">
          <a:extLst>
            <a:ext uri="{FF2B5EF4-FFF2-40B4-BE49-F238E27FC236}">
              <a16:creationId xmlns:a16="http://schemas.microsoft.com/office/drawing/2014/main" id="{A0A18542-5AF1-400B-8E50-F0986875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797200"/>
          <a:ext cx="2879725" cy="141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292100</xdr:colOff>
      <xdr:row>158</xdr:row>
      <xdr:rowOff>180975</xdr:rowOff>
    </xdr:from>
    <xdr:to>
      <xdr:col>9</xdr:col>
      <xdr:colOff>0</xdr:colOff>
      <xdr:row>164</xdr:row>
      <xdr:rowOff>6350</xdr:rowOff>
    </xdr:to>
    <xdr:pic>
      <xdr:nvPicPr>
        <xdr:cNvPr id="4" name="图片 15">
          <a:extLst>
            <a:ext uri="{FF2B5EF4-FFF2-40B4-BE49-F238E27FC236}">
              <a16:creationId xmlns:a16="http://schemas.microsoft.com/office/drawing/2014/main" id="{775385CE-956D-4675-AF6B-CA8ED961C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9525" y="55987950"/>
          <a:ext cx="2365375" cy="113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164</xdr:row>
      <xdr:rowOff>24765</xdr:rowOff>
    </xdr:from>
    <xdr:to>
      <xdr:col>9</xdr:col>
      <xdr:colOff>228600</xdr:colOff>
      <xdr:row>170</xdr:row>
      <xdr:rowOff>72390</xdr:rowOff>
    </xdr:to>
    <xdr:pic>
      <xdr:nvPicPr>
        <xdr:cNvPr id="5" name="图片 17">
          <a:extLst>
            <a:ext uri="{FF2B5EF4-FFF2-40B4-BE49-F238E27FC236}">
              <a16:creationId xmlns:a16="http://schemas.microsoft.com/office/drawing/2014/main" id="{9E6C7522-C2B8-46E1-93AF-70DE1009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2825" y="57146190"/>
          <a:ext cx="2860675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139700</xdr:colOff>
      <xdr:row>162</xdr:row>
      <xdr:rowOff>180975</xdr:rowOff>
    </xdr:from>
    <xdr:to>
      <xdr:col>10</xdr:col>
      <xdr:colOff>1435100</xdr:colOff>
      <xdr:row>168</xdr:row>
      <xdr:rowOff>184785</xdr:rowOff>
    </xdr:to>
    <xdr:pic>
      <xdr:nvPicPr>
        <xdr:cNvPr id="6" name="图片 19">
          <a:extLst>
            <a:ext uri="{FF2B5EF4-FFF2-40B4-BE49-F238E27FC236}">
              <a16:creationId xmlns:a16="http://schemas.microsoft.com/office/drawing/2014/main" id="{49048910-47B5-4768-B1ED-3BDFE763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54950" y="56864250"/>
          <a:ext cx="2847975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243</xdr:row>
      <xdr:rowOff>12700</xdr:rowOff>
    </xdr:from>
    <xdr:to>
      <xdr:col>2</xdr:col>
      <xdr:colOff>26035</xdr:colOff>
      <xdr:row>252</xdr:row>
      <xdr:rowOff>98425</xdr:rowOff>
    </xdr:to>
    <xdr:pic>
      <xdr:nvPicPr>
        <xdr:cNvPr id="7" name="图片 42">
          <a:extLst>
            <a:ext uri="{FF2B5EF4-FFF2-40B4-BE49-F238E27FC236}">
              <a16:creationId xmlns:a16="http://schemas.microsoft.com/office/drawing/2014/main" id="{D5184780-325C-4A75-A484-CA3848184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4441050"/>
          <a:ext cx="3188335" cy="205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1969135</xdr:colOff>
      <xdr:row>242</xdr:row>
      <xdr:rowOff>219075</xdr:rowOff>
    </xdr:from>
    <xdr:to>
      <xdr:col>2</xdr:col>
      <xdr:colOff>1599565</xdr:colOff>
      <xdr:row>251</xdr:row>
      <xdr:rowOff>130810</xdr:rowOff>
    </xdr:to>
    <xdr:pic>
      <xdr:nvPicPr>
        <xdr:cNvPr id="8" name="图片 28">
          <a:extLst>
            <a:ext uri="{FF2B5EF4-FFF2-40B4-BE49-F238E27FC236}">
              <a16:creationId xmlns:a16="http://schemas.microsoft.com/office/drawing/2014/main" id="{96C52560-E933-4E91-AB75-D360DFD0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3885" y="74428350"/>
          <a:ext cx="2887980" cy="188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431800</xdr:colOff>
      <xdr:row>243</xdr:row>
      <xdr:rowOff>209550</xdr:rowOff>
    </xdr:from>
    <xdr:to>
      <xdr:col>8</xdr:col>
      <xdr:colOff>254000</xdr:colOff>
      <xdr:row>252</xdr:row>
      <xdr:rowOff>165100</xdr:rowOff>
    </xdr:to>
    <xdr:pic>
      <xdr:nvPicPr>
        <xdr:cNvPr id="9" name="图片 29">
          <a:extLst>
            <a:ext uri="{FF2B5EF4-FFF2-40B4-BE49-F238E27FC236}">
              <a16:creationId xmlns:a16="http://schemas.microsoft.com/office/drawing/2014/main" id="{380351C1-3B34-4C15-9920-8553C466B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22900" y="74637900"/>
          <a:ext cx="3051175" cy="192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317500</xdr:colOff>
      <xdr:row>252</xdr:row>
      <xdr:rowOff>209550</xdr:rowOff>
    </xdr:from>
    <xdr:to>
      <xdr:col>10</xdr:col>
      <xdr:colOff>0</xdr:colOff>
      <xdr:row>261</xdr:row>
      <xdr:rowOff>60325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D1E05FE5-2895-4B7E-9E3A-946623825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84925" y="76609575"/>
          <a:ext cx="2882900" cy="182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266700</xdr:colOff>
      <xdr:row>242</xdr:row>
      <xdr:rowOff>114300</xdr:rowOff>
    </xdr:from>
    <xdr:to>
      <xdr:col>10</xdr:col>
      <xdr:colOff>1854200</xdr:colOff>
      <xdr:row>252</xdr:row>
      <xdr:rowOff>72390</xdr:rowOff>
    </xdr:to>
    <xdr:pic>
      <xdr:nvPicPr>
        <xdr:cNvPr id="11" name="图片 31">
          <a:extLst>
            <a:ext uri="{FF2B5EF4-FFF2-40B4-BE49-F238E27FC236}">
              <a16:creationId xmlns:a16="http://schemas.microsoft.com/office/drawing/2014/main" id="{D632BAB1-37F1-4456-93CC-EDC18DFB1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81950" y="74323575"/>
          <a:ext cx="3140075" cy="214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215900</xdr:colOff>
      <xdr:row>253</xdr:row>
      <xdr:rowOff>139700</xdr:rowOff>
    </xdr:from>
    <xdr:to>
      <xdr:col>10</xdr:col>
      <xdr:colOff>1511300</xdr:colOff>
      <xdr:row>261</xdr:row>
      <xdr:rowOff>149860</xdr:rowOff>
    </xdr:to>
    <xdr:pic>
      <xdr:nvPicPr>
        <xdr:cNvPr id="12" name="图片 34">
          <a:extLst>
            <a:ext uri="{FF2B5EF4-FFF2-40B4-BE49-F238E27FC236}">
              <a16:creationId xmlns:a16="http://schemas.microsoft.com/office/drawing/2014/main" id="{8FC4F66D-2AD2-497F-ACA1-978218A09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31150" y="76758800"/>
          <a:ext cx="284797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558800</xdr:colOff>
      <xdr:row>256</xdr:row>
      <xdr:rowOff>24765</xdr:rowOff>
    </xdr:from>
    <xdr:to>
      <xdr:col>2</xdr:col>
      <xdr:colOff>965200</xdr:colOff>
      <xdr:row>261</xdr:row>
      <xdr:rowOff>109220</xdr:rowOff>
    </xdr:to>
    <xdr:pic>
      <xdr:nvPicPr>
        <xdr:cNvPr id="13" name="图片 40">
          <a:extLst>
            <a:ext uri="{FF2B5EF4-FFF2-40B4-BE49-F238E27FC236}">
              <a16:creationId xmlns:a16="http://schemas.microsoft.com/office/drawing/2014/main" id="{F8BEB411-8A14-449B-80B1-4DA47F916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5225" y="77301090"/>
          <a:ext cx="1692275" cy="117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521335</xdr:colOff>
      <xdr:row>199</xdr:row>
      <xdr:rowOff>24765</xdr:rowOff>
    </xdr:from>
    <xdr:to>
      <xdr:col>2</xdr:col>
      <xdr:colOff>0</xdr:colOff>
      <xdr:row>207</xdr:row>
      <xdr:rowOff>9525</xdr:rowOff>
    </xdr:to>
    <xdr:pic>
      <xdr:nvPicPr>
        <xdr:cNvPr id="14" name="图片 54">
          <a:extLst>
            <a:ext uri="{FF2B5EF4-FFF2-40B4-BE49-F238E27FC236}">
              <a16:creationId xmlns:a16="http://schemas.microsoft.com/office/drawing/2014/main" id="{CE96288E-5CB5-4D13-AB9E-A6C6569C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21335" y="64813815"/>
          <a:ext cx="2640965" cy="173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622935</xdr:colOff>
      <xdr:row>197</xdr:row>
      <xdr:rowOff>209550</xdr:rowOff>
    </xdr:from>
    <xdr:to>
      <xdr:col>3</xdr:col>
      <xdr:colOff>774065</xdr:colOff>
      <xdr:row>207</xdr:row>
      <xdr:rowOff>149225</xdr:rowOff>
    </xdr:to>
    <xdr:pic>
      <xdr:nvPicPr>
        <xdr:cNvPr id="15" name="图片 44">
          <a:extLst>
            <a:ext uri="{FF2B5EF4-FFF2-40B4-BE49-F238E27FC236}">
              <a16:creationId xmlns:a16="http://schemas.microsoft.com/office/drawing/2014/main" id="{4A1708C0-BE85-4CFC-8A1B-C5DCE77F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99360" y="64560450"/>
          <a:ext cx="3265805" cy="213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197</xdr:row>
      <xdr:rowOff>24765</xdr:rowOff>
    </xdr:from>
    <xdr:to>
      <xdr:col>10</xdr:col>
      <xdr:colOff>1041400</xdr:colOff>
      <xdr:row>208</xdr:row>
      <xdr:rowOff>50800</xdr:rowOff>
    </xdr:to>
    <xdr:pic>
      <xdr:nvPicPr>
        <xdr:cNvPr id="16" name="图片 45">
          <a:extLst>
            <a:ext uri="{FF2B5EF4-FFF2-40B4-BE49-F238E27FC236}">
              <a16:creationId xmlns:a16="http://schemas.microsoft.com/office/drawing/2014/main" id="{5BF44CEC-A112-4BB2-A2EB-065FFEBA6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67525" y="64375665"/>
          <a:ext cx="3441700" cy="243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254000</xdr:colOff>
      <xdr:row>204</xdr:row>
      <xdr:rowOff>0</xdr:rowOff>
    </xdr:from>
    <xdr:to>
      <xdr:col>10</xdr:col>
      <xdr:colOff>330200</xdr:colOff>
      <xdr:row>213</xdr:row>
      <xdr:rowOff>194310</xdr:rowOff>
    </xdr:to>
    <xdr:pic>
      <xdr:nvPicPr>
        <xdr:cNvPr id="17" name="图片 52">
          <a:extLst>
            <a:ext uri="{FF2B5EF4-FFF2-40B4-BE49-F238E27FC236}">
              <a16:creationId xmlns:a16="http://schemas.microsoft.com/office/drawing/2014/main" id="{D3287215-B93E-4C47-923C-084D762ED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21425" y="65884425"/>
          <a:ext cx="3276600" cy="216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</xdr:row>
      <xdr:rowOff>177800</xdr:rowOff>
    </xdr:from>
    <xdr:to>
      <xdr:col>1</xdr:col>
      <xdr:colOff>1003300</xdr:colOff>
      <xdr:row>102</xdr:row>
      <xdr:rowOff>174625</xdr:rowOff>
    </xdr:to>
    <xdr:pic>
      <xdr:nvPicPr>
        <xdr:cNvPr id="18" name="图片 1">
          <a:extLst>
            <a:ext uri="{FF2B5EF4-FFF2-40B4-BE49-F238E27FC236}">
              <a16:creationId xmlns:a16="http://schemas.microsoft.com/office/drawing/2014/main" id="{CD6B0498-6CF5-4262-AAB1-253584320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41963975"/>
          <a:ext cx="2879725" cy="174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94</xdr:row>
      <xdr:rowOff>209550</xdr:rowOff>
    </xdr:from>
    <xdr:to>
      <xdr:col>10</xdr:col>
      <xdr:colOff>1600200</xdr:colOff>
      <xdr:row>103</xdr:row>
      <xdr:rowOff>3175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id="{8F71AD22-29B8-46F7-B72C-C7FEF51C0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20050" y="41995725"/>
          <a:ext cx="2847975" cy="176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824865</xdr:colOff>
      <xdr:row>93</xdr:row>
      <xdr:rowOff>177800</xdr:rowOff>
    </xdr:from>
    <xdr:to>
      <xdr:col>3</xdr:col>
      <xdr:colOff>977900</xdr:colOff>
      <xdr:row>103</xdr:row>
      <xdr:rowOff>32385</xdr:rowOff>
    </xdr:to>
    <xdr:pic>
      <xdr:nvPicPr>
        <xdr:cNvPr id="20" name="图片 3">
          <a:extLst>
            <a:ext uri="{FF2B5EF4-FFF2-40B4-BE49-F238E27FC236}">
              <a16:creationId xmlns:a16="http://schemas.microsoft.com/office/drawing/2014/main" id="{CD16635A-4368-41C6-873F-4FBAD969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701290" y="41744900"/>
          <a:ext cx="3267710" cy="204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139700</xdr:colOff>
      <xdr:row>94</xdr:row>
      <xdr:rowOff>209550</xdr:rowOff>
    </xdr:from>
    <xdr:to>
      <xdr:col>10</xdr:col>
      <xdr:colOff>38100</xdr:colOff>
      <xdr:row>103</xdr:row>
      <xdr:rowOff>0</xdr:rowOff>
    </xdr:to>
    <xdr:pic>
      <xdr:nvPicPr>
        <xdr:cNvPr id="21" name="图片 4">
          <a:extLst>
            <a:ext uri="{FF2B5EF4-FFF2-40B4-BE49-F238E27FC236}">
              <a16:creationId xmlns:a16="http://schemas.microsoft.com/office/drawing/2014/main" id="{5A5FAA08-5815-408C-857C-DF8472C1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550025" y="41995725"/>
          <a:ext cx="2755900" cy="176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1535430</xdr:colOff>
      <xdr:row>94</xdr:row>
      <xdr:rowOff>177800</xdr:rowOff>
    </xdr:from>
    <xdr:to>
      <xdr:col>2</xdr:col>
      <xdr:colOff>1257935</xdr:colOff>
      <xdr:row>102</xdr:row>
      <xdr:rowOff>186690</xdr:rowOff>
    </xdr:to>
    <xdr:pic>
      <xdr:nvPicPr>
        <xdr:cNvPr id="22" name="图片 7">
          <a:extLst>
            <a:ext uri="{FF2B5EF4-FFF2-40B4-BE49-F238E27FC236}">
              <a16:creationId xmlns:a16="http://schemas.microsoft.com/office/drawing/2014/main" id="{D6E80C33-D95C-4146-8EB0-8B6A135BE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35430" y="41963975"/>
          <a:ext cx="2884805" cy="176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209550</xdr:rowOff>
    </xdr:from>
    <xdr:to>
      <xdr:col>1</xdr:col>
      <xdr:colOff>1003300</xdr:colOff>
      <xdr:row>116</xdr:row>
      <xdr:rowOff>53975</xdr:rowOff>
    </xdr:to>
    <xdr:pic>
      <xdr:nvPicPr>
        <xdr:cNvPr id="23" name="图片 9">
          <a:extLst>
            <a:ext uri="{FF2B5EF4-FFF2-40B4-BE49-F238E27FC236}">
              <a16:creationId xmlns:a16="http://schemas.microsoft.com/office/drawing/2014/main" id="{CFFDFB18-7BFE-4332-B5BC-1242B7CC8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44843700"/>
          <a:ext cx="287972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1993900</xdr:colOff>
      <xdr:row>108</xdr:row>
      <xdr:rowOff>13970</xdr:rowOff>
    </xdr:from>
    <xdr:to>
      <xdr:col>2</xdr:col>
      <xdr:colOff>1435100</xdr:colOff>
      <xdr:row>116</xdr:row>
      <xdr:rowOff>0</xdr:rowOff>
    </xdr:to>
    <xdr:pic>
      <xdr:nvPicPr>
        <xdr:cNvPr id="24" name="图片 76">
          <a:extLst>
            <a:ext uri="{FF2B5EF4-FFF2-40B4-BE49-F238E27FC236}">
              <a16:creationId xmlns:a16="http://schemas.microsoft.com/office/drawing/2014/main" id="{657CC2DF-7658-40B4-B4BF-F46D92D0A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879600" y="44867195"/>
          <a:ext cx="2717800" cy="173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1688465</xdr:colOff>
      <xdr:row>205</xdr:row>
      <xdr:rowOff>209550</xdr:rowOff>
    </xdr:from>
    <xdr:to>
      <xdr:col>2</xdr:col>
      <xdr:colOff>1231900</xdr:colOff>
      <xdr:row>213</xdr:row>
      <xdr:rowOff>117475</xdr:rowOff>
    </xdr:to>
    <xdr:pic>
      <xdr:nvPicPr>
        <xdr:cNvPr id="25" name="图片 1">
          <a:extLst>
            <a:ext uri="{FF2B5EF4-FFF2-40B4-BE49-F238E27FC236}">
              <a16:creationId xmlns:a16="http://schemas.microsoft.com/office/drawing/2014/main" id="{5FE8CC87-E592-43E7-95D0-A6EEC3A8F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88465" y="66313050"/>
          <a:ext cx="2705735" cy="166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108</xdr:row>
      <xdr:rowOff>209550</xdr:rowOff>
    </xdr:from>
    <xdr:to>
      <xdr:col>9</xdr:col>
      <xdr:colOff>88900</xdr:colOff>
      <xdr:row>116</xdr:row>
      <xdr:rowOff>0</xdr:rowOff>
    </xdr:to>
    <xdr:pic>
      <xdr:nvPicPr>
        <xdr:cNvPr id="26" name="图片 1">
          <a:extLst>
            <a:ext uri="{FF2B5EF4-FFF2-40B4-BE49-F238E27FC236}">
              <a16:creationId xmlns:a16="http://schemas.microsoft.com/office/drawing/2014/main" id="{F6DD6E13-6891-4A33-AFC3-645E610EE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283325" y="45062775"/>
          <a:ext cx="253047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50800</xdr:colOff>
      <xdr:row>108</xdr:row>
      <xdr:rowOff>209550</xdr:rowOff>
    </xdr:from>
    <xdr:to>
      <xdr:col>10</xdr:col>
      <xdr:colOff>1041400</xdr:colOff>
      <xdr:row>116</xdr:row>
      <xdr:rowOff>9525</xdr:rowOff>
    </xdr:to>
    <xdr:pic>
      <xdr:nvPicPr>
        <xdr:cNvPr id="27" name="图片 2">
          <a:extLst>
            <a:ext uri="{FF2B5EF4-FFF2-40B4-BE49-F238E27FC236}">
              <a16:creationId xmlns:a16="http://schemas.microsoft.com/office/drawing/2014/main" id="{4FA31001-65C3-4812-90EC-906FB88C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66050" y="45062775"/>
          <a:ext cx="254317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149</xdr:row>
      <xdr:rowOff>76200</xdr:rowOff>
    </xdr:from>
    <xdr:to>
      <xdr:col>9</xdr:col>
      <xdr:colOff>266700</xdr:colOff>
      <xdr:row>155</xdr:row>
      <xdr:rowOff>98425</xdr:rowOff>
    </xdr:to>
    <xdr:pic>
      <xdr:nvPicPr>
        <xdr:cNvPr id="28" name="图片 47">
          <a:extLst>
            <a:ext uri="{FF2B5EF4-FFF2-40B4-BE49-F238E27FC236}">
              <a16:creationId xmlns:a16="http://schemas.microsoft.com/office/drawing/2014/main" id="{C9CE745A-9233-4EA0-9E91-FAA3F547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245225" y="53911500"/>
          <a:ext cx="2746375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647700</xdr:colOff>
      <xdr:row>149</xdr:row>
      <xdr:rowOff>12700</xdr:rowOff>
    </xdr:from>
    <xdr:to>
      <xdr:col>10</xdr:col>
      <xdr:colOff>1092200</xdr:colOff>
      <xdr:row>155</xdr:row>
      <xdr:rowOff>98425</xdr:rowOff>
    </xdr:to>
    <xdr:pic>
      <xdr:nvPicPr>
        <xdr:cNvPr id="29" name="图片 4">
          <a:extLst>
            <a:ext uri="{FF2B5EF4-FFF2-40B4-BE49-F238E27FC236}">
              <a16:creationId xmlns:a16="http://schemas.microsoft.com/office/drawing/2014/main" id="{6201ACE7-095E-4DC1-ADFF-4812E0681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515225" y="53848000"/>
          <a:ext cx="2844800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76200</xdr:rowOff>
    </xdr:from>
    <xdr:to>
      <xdr:col>1</xdr:col>
      <xdr:colOff>1003300</xdr:colOff>
      <xdr:row>168</xdr:row>
      <xdr:rowOff>111760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EF53A61D-7B2B-474D-AD8B-B25591491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56759475"/>
          <a:ext cx="2879725" cy="1350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1891665</xdr:colOff>
      <xdr:row>162</xdr:row>
      <xdr:rowOff>152400</xdr:rowOff>
    </xdr:from>
    <xdr:to>
      <xdr:col>2</xdr:col>
      <xdr:colOff>1537335</xdr:colOff>
      <xdr:row>168</xdr:row>
      <xdr:rowOff>98425</xdr:rowOff>
    </xdr:to>
    <xdr:pic>
      <xdr:nvPicPr>
        <xdr:cNvPr id="31" name="图片 6">
          <a:extLst>
            <a:ext uri="{FF2B5EF4-FFF2-40B4-BE49-F238E27FC236}">
              <a16:creationId xmlns:a16="http://schemas.microsoft.com/office/drawing/2014/main" id="{8EFA17B7-6C16-4F5E-A064-10C0FA468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72615" y="56835675"/>
          <a:ext cx="2827020" cy="126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253</xdr:row>
      <xdr:rowOff>209550</xdr:rowOff>
    </xdr:from>
    <xdr:to>
      <xdr:col>1</xdr:col>
      <xdr:colOff>558165</xdr:colOff>
      <xdr:row>261</xdr:row>
      <xdr:rowOff>0</xdr:rowOff>
    </xdr:to>
    <xdr:pic>
      <xdr:nvPicPr>
        <xdr:cNvPr id="32" name="图片 7">
          <a:extLst>
            <a:ext uri="{FF2B5EF4-FFF2-40B4-BE49-F238E27FC236}">
              <a16:creationId xmlns:a16="http://schemas.microsoft.com/office/drawing/2014/main" id="{6749D000-4740-4C66-9B51-3CB64545A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76828650"/>
          <a:ext cx="2434590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121</xdr:row>
      <xdr:rowOff>24765</xdr:rowOff>
    </xdr:from>
    <xdr:to>
      <xdr:col>10</xdr:col>
      <xdr:colOff>711835</xdr:colOff>
      <xdr:row>125</xdr:row>
      <xdr:rowOff>22225</xdr:rowOff>
    </xdr:to>
    <xdr:pic>
      <xdr:nvPicPr>
        <xdr:cNvPr id="33" name="图片 2">
          <a:extLst>
            <a:ext uri="{FF2B5EF4-FFF2-40B4-BE49-F238E27FC236}">
              <a16:creationId xmlns:a16="http://schemas.microsoft.com/office/drawing/2014/main" id="{DDC25603-4EFC-4D5A-B0CC-3CECC44A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267825" y="47725965"/>
          <a:ext cx="711835" cy="87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1523365</xdr:colOff>
      <xdr:row>147</xdr:row>
      <xdr:rowOff>63500</xdr:rowOff>
    </xdr:from>
    <xdr:to>
      <xdr:col>3</xdr:col>
      <xdr:colOff>50800</xdr:colOff>
      <xdr:row>154</xdr:row>
      <xdr:rowOff>51435</xdr:rowOff>
    </xdr:to>
    <xdr:pic>
      <xdr:nvPicPr>
        <xdr:cNvPr id="34" name="图片 11">
          <a:extLst>
            <a:ext uri="{FF2B5EF4-FFF2-40B4-BE49-F238E27FC236}">
              <a16:creationId xmlns:a16="http://schemas.microsoft.com/office/drawing/2014/main" id="{4F9ACB96-059B-437E-9844-6CCC0E90F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523365" y="53460650"/>
          <a:ext cx="3518535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180975</xdr:rowOff>
    </xdr:from>
    <xdr:to>
      <xdr:col>1</xdr:col>
      <xdr:colOff>1003300</xdr:colOff>
      <xdr:row>154</xdr:row>
      <xdr:rowOff>50800</xdr:rowOff>
    </xdr:to>
    <xdr:pic>
      <xdr:nvPicPr>
        <xdr:cNvPr id="35" name="图片 14">
          <a:extLst>
            <a:ext uri="{FF2B5EF4-FFF2-40B4-BE49-F238E27FC236}">
              <a16:creationId xmlns:a16="http://schemas.microsoft.com/office/drawing/2014/main" id="{04BC67DB-3C51-4E34-B156-07AFB9433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3797200"/>
          <a:ext cx="2879725" cy="1184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292100</xdr:colOff>
      <xdr:row>158</xdr:row>
      <xdr:rowOff>180975</xdr:rowOff>
    </xdr:from>
    <xdr:to>
      <xdr:col>9</xdr:col>
      <xdr:colOff>0</xdr:colOff>
      <xdr:row>163</xdr:row>
      <xdr:rowOff>34925</xdr:rowOff>
    </xdr:to>
    <xdr:pic>
      <xdr:nvPicPr>
        <xdr:cNvPr id="36" name="图片 15">
          <a:extLst>
            <a:ext uri="{FF2B5EF4-FFF2-40B4-BE49-F238E27FC236}">
              <a16:creationId xmlns:a16="http://schemas.microsoft.com/office/drawing/2014/main" id="{566A9895-DA1D-4843-87AA-20A129EF7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359525" y="55987950"/>
          <a:ext cx="23653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164</xdr:row>
      <xdr:rowOff>24765</xdr:rowOff>
    </xdr:from>
    <xdr:to>
      <xdr:col>9</xdr:col>
      <xdr:colOff>228600</xdr:colOff>
      <xdr:row>169</xdr:row>
      <xdr:rowOff>63500</xdr:rowOff>
    </xdr:to>
    <xdr:pic>
      <xdr:nvPicPr>
        <xdr:cNvPr id="37" name="图片 17">
          <a:extLst>
            <a:ext uri="{FF2B5EF4-FFF2-40B4-BE49-F238E27FC236}">
              <a16:creationId xmlns:a16="http://schemas.microsoft.com/office/drawing/2014/main" id="{FE86C927-363B-4FC3-AFE5-6A4B299A8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092825" y="57146190"/>
          <a:ext cx="2860675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139700</xdr:colOff>
      <xdr:row>162</xdr:row>
      <xdr:rowOff>180975</xdr:rowOff>
    </xdr:from>
    <xdr:to>
      <xdr:col>10</xdr:col>
      <xdr:colOff>1435100</xdr:colOff>
      <xdr:row>167</xdr:row>
      <xdr:rowOff>198120</xdr:rowOff>
    </xdr:to>
    <xdr:pic>
      <xdr:nvPicPr>
        <xdr:cNvPr id="38" name="图片 19">
          <a:extLst>
            <a:ext uri="{FF2B5EF4-FFF2-40B4-BE49-F238E27FC236}">
              <a16:creationId xmlns:a16="http://schemas.microsoft.com/office/drawing/2014/main" id="{F94F6ECE-7B7E-4A1B-833E-7AAA62653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4950" y="56864250"/>
          <a:ext cx="2847975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243</xdr:row>
      <xdr:rowOff>13335</xdr:rowOff>
    </xdr:from>
    <xdr:to>
      <xdr:col>2</xdr:col>
      <xdr:colOff>26035</xdr:colOff>
      <xdr:row>252</xdr:row>
      <xdr:rowOff>98425</xdr:rowOff>
    </xdr:to>
    <xdr:pic>
      <xdr:nvPicPr>
        <xdr:cNvPr id="39" name="图片 42">
          <a:extLst>
            <a:ext uri="{FF2B5EF4-FFF2-40B4-BE49-F238E27FC236}">
              <a16:creationId xmlns:a16="http://schemas.microsoft.com/office/drawing/2014/main" id="{844A19E4-9485-4425-BB59-81802FDE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4441685"/>
          <a:ext cx="3188335" cy="205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1969135</xdr:colOff>
      <xdr:row>242</xdr:row>
      <xdr:rowOff>219075</xdr:rowOff>
    </xdr:from>
    <xdr:to>
      <xdr:col>2</xdr:col>
      <xdr:colOff>1599565</xdr:colOff>
      <xdr:row>251</xdr:row>
      <xdr:rowOff>130810</xdr:rowOff>
    </xdr:to>
    <xdr:pic>
      <xdr:nvPicPr>
        <xdr:cNvPr id="40" name="图片 28">
          <a:extLst>
            <a:ext uri="{FF2B5EF4-FFF2-40B4-BE49-F238E27FC236}">
              <a16:creationId xmlns:a16="http://schemas.microsoft.com/office/drawing/2014/main" id="{39F5D52C-96AA-4007-BDF9-2C2DF01C2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3885" y="74428350"/>
          <a:ext cx="2887980" cy="188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431800</xdr:colOff>
      <xdr:row>243</xdr:row>
      <xdr:rowOff>209550</xdr:rowOff>
    </xdr:from>
    <xdr:to>
      <xdr:col>8</xdr:col>
      <xdr:colOff>254000</xdr:colOff>
      <xdr:row>252</xdr:row>
      <xdr:rowOff>164465</xdr:rowOff>
    </xdr:to>
    <xdr:pic>
      <xdr:nvPicPr>
        <xdr:cNvPr id="41" name="图片 29">
          <a:extLst>
            <a:ext uri="{FF2B5EF4-FFF2-40B4-BE49-F238E27FC236}">
              <a16:creationId xmlns:a16="http://schemas.microsoft.com/office/drawing/2014/main" id="{8F34D863-9151-4B0A-B493-718C36756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22900" y="74637900"/>
          <a:ext cx="3051175" cy="192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317500</xdr:colOff>
      <xdr:row>252</xdr:row>
      <xdr:rowOff>209550</xdr:rowOff>
    </xdr:from>
    <xdr:to>
      <xdr:col>10</xdr:col>
      <xdr:colOff>0</xdr:colOff>
      <xdr:row>261</xdr:row>
      <xdr:rowOff>59690</xdr:rowOff>
    </xdr:to>
    <xdr:pic>
      <xdr:nvPicPr>
        <xdr:cNvPr id="42" name="图片 30">
          <a:extLst>
            <a:ext uri="{FF2B5EF4-FFF2-40B4-BE49-F238E27FC236}">
              <a16:creationId xmlns:a16="http://schemas.microsoft.com/office/drawing/2014/main" id="{65395391-BCC7-4906-A7A9-228F7E7DD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84925" y="76609575"/>
          <a:ext cx="2882900" cy="182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266700</xdr:colOff>
      <xdr:row>242</xdr:row>
      <xdr:rowOff>114300</xdr:rowOff>
    </xdr:from>
    <xdr:to>
      <xdr:col>10</xdr:col>
      <xdr:colOff>1854200</xdr:colOff>
      <xdr:row>252</xdr:row>
      <xdr:rowOff>63500</xdr:rowOff>
    </xdr:to>
    <xdr:pic>
      <xdr:nvPicPr>
        <xdr:cNvPr id="43" name="图片 31">
          <a:extLst>
            <a:ext uri="{FF2B5EF4-FFF2-40B4-BE49-F238E27FC236}">
              <a16:creationId xmlns:a16="http://schemas.microsoft.com/office/drawing/2014/main" id="{F0B029E3-0E7C-4E0B-90D6-024C710F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81950" y="74323575"/>
          <a:ext cx="3140075" cy="213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215900</xdr:colOff>
      <xdr:row>253</xdr:row>
      <xdr:rowOff>139700</xdr:rowOff>
    </xdr:from>
    <xdr:to>
      <xdr:col>10</xdr:col>
      <xdr:colOff>1511300</xdr:colOff>
      <xdr:row>261</xdr:row>
      <xdr:rowOff>149860</xdr:rowOff>
    </xdr:to>
    <xdr:pic>
      <xdr:nvPicPr>
        <xdr:cNvPr id="44" name="图片 34">
          <a:extLst>
            <a:ext uri="{FF2B5EF4-FFF2-40B4-BE49-F238E27FC236}">
              <a16:creationId xmlns:a16="http://schemas.microsoft.com/office/drawing/2014/main" id="{A71FFEA2-F940-4E1F-9804-6CEC720FD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31150" y="76758800"/>
          <a:ext cx="284797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558800</xdr:colOff>
      <xdr:row>256</xdr:row>
      <xdr:rowOff>24765</xdr:rowOff>
    </xdr:from>
    <xdr:to>
      <xdr:col>2</xdr:col>
      <xdr:colOff>965200</xdr:colOff>
      <xdr:row>261</xdr:row>
      <xdr:rowOff>109855</xdr:rowOff>
    </xdr:to>
    <xdr:pic>
      <xdr:nvPicPr>
        <xdr:cNvPr id="45" name="图片 40">
          <a:extLst>
            <a:ext uri="{FF2B5EF4-FFF2-40B4-BE49-F238E27FC236}">
              <a16:creationId xmlns:a16="http://schemas.microsoft.com/office/drawing/2014/main" id="{3339E9BF-36E7-4BF7-8E79-92FACC4E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35225" y="77301090"/>
          <a:ext cx="169227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521335</xdr:colOff>
      <xdr:row>199</xdr:row>
      <xdr:rowOff>24765</xdr:rowOff>
    </xdr:from>
    <xdr:to>
      <xdr:col>2</xdr:col>
      <xdr:colOff>0</xdr:colOff>
      <xdr:row>206</xdr:row>
      <xdr:rowOff>152400</xdr:rowOff>
    </xdr:to>
    <xdr:pic>
      <xdr:nvPicPr>
        <xdr:cNvPr id="46" name="图片 54">
          <a:extLst>
            <a:ext uri="{FF2B5EF4-FFF2-40B4-BE49-F238E27FC236}">
              <a16:creationId xmlns:a16="http://schemas.microsoft.com/office/drawing/2014/main" id="{43EAA962-23C1-483C-81C7-8EA1D2A2E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21335" y="64813815"/>
          <a:ext cx="2640965" cy="166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622935</xdr:colOff>
      <xdr:row>197</xdr:row>
      <xdr:rowOff>209550</xdr:rowOff>
    </xdr:from>
    <xdr:to>
      <xdr:col>3</xdr:col>
      <xdr:colOff>774065</xdr:colOff>
      <xdr:row>207</xdr:row>
      <xdr:rowOff>62865</xdr:rowOff>
    </xdr:to>
    <xdr:pic>
      <xdr:nvPicPr>
        <xdr:cNvPr id="47" name="图片 44">
          <a:extLst>
            <a:ext uri="{FF2B5EF4-FFF2-40B4-BE49-F238E27FC236}">
              <a16:creationId xmlns:a16="http://schemas.microsoft.com/office/drawing/2014/main" id="{3AD57F36-A85B-42DA-9AF9-ABD880F30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499360" y="64560450"/>
          <a:ext cx="3265805" cy="204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197</xdr:row>
      <xdr:rowOff>24765</xdr:rowOff>
    </xdr:from>
    <xdr:to>
      <xdr:col>10</xdr:col>
      <xdr:colOff>1041400</xdr:colOff>
      <xdr:row>207</xdr:row>
      <xdr:rowOff>165100</xdr:rowOff>
    </xdr:to>
    <xdr:pic>
      <xdr:nvPicPr>
        <xdr:cNvPr id="48" name="图片 45">
          <a:extLst>
            <a:ext uri="{FF2B5EF4-FFF2-40B4-BE49-F238E27FC236}">
              <a16:creationId xmlns:a16="http://schemas.microsoft.com/office/drawing/2014/main" id="{C094A512-2197-4229-9C9F-4F9CFC232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867525" y="64375665"/>
          <a:ext cx="3441700" cy="233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254000</xdr:colOff>
      <xdr:row>204</xdr:row>
      <xdr:rowOff>0</xdr:rowOff>
    </xdr:from>
    <xdr:to>
      <xdr:col>10</xdr:col>
      <xdr:colOff>330200</xdr:colOff>
      <xdr:row>213</xdr:row>
      <xdr:rowOff>108585</xdr:rowOff>
    </xdr:to>
    <xdr:pic>
      <xdr:nvPicPr>
        <xdr:cNvPr id="49" name="图片 52">
          <a:extLst>
            <a:ext uri="{FF2B5EF4-FFF2-40B4-BE49-F238E27FC236}">
              <a16:creationId xmlns:a16="http://schemas.microsoft.com/office/drawing/2014/main" id="{4CAEC480-B520-46E2-A983-316FE3394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321425" y="65884425"/>
          <a:ext cx="3276600" cy="208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</xdr:row>
      <xdr:rowOff>177800</xdr:rowOff>
    </xdr:from>
    <xdr:to>
      <xdr:col>1</xdr:col>
      <xdr:colOff>1003300</xdr:colOff>
      <xdr:row>102</xdr:row>
      <xdr:rowOff>98425</xdr:rowOff>
    </xdr:to>
    <xdr:pic>
      <xdr:nvPicPr>
        <xdr:cNvPr id="50" name="图片 1">
          <a:extLst>
            <a:ext uri="{FF2B5EF4-FFF2-40B4-BE49-F238E27FC236}">
              <a16:creationId xmlns:a16="http://schemas.microsoft.com/office/drawing/2014/main" id="{DB7DC2BA-5B2D-4554-84A4-92291D966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1963975"/>
          <a:ext cx="2879725" cy="167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94</xdr:row>
      <xdr:rowOff>209550</xdr:rowOff>
    </xdr:from>
    <xdr:to>
      <xdr:col>10</xdr:col>
      <xdr:colOff>1600200</xdr:colOff>
      <xdr:row>102</xdr:row>
      <xdr:rowOff>146050</xdr:rowOff>
    </xdr:to>
    <xdr:pic>
      <xdr:nvPicPr>
        <xdr:cNvPr id="51" name="图片 2">
          <a:extLst>
            <a:ext uri="{FF2B5EF4-FFF2-40B4-BE49-F238E27FC236}">
              <a16:creationId xmlns:a16="http://schemas.microsoft.com/office/drawing/2014/main" id="{CC8B6F2E-B4D7-47AE-9E99-575E151E0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020050" y="41995725"/>
          <a:ext cx="284797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824865</xdr:colOff>
      <xdr:row>93</xdr:row>
      <xdr:rowOff>177800</xdr:rowOff>
    </xdr:from>
    <xdr:to>
      <xdr:col>3</xdr:col>
      <xdr:colOff>977900</xdr:colOff>
      <xdr:row>102</xdr:row>
      <xdr:rowOff>156210</xdr:rowOff>
    </xdr:to>
    <xdr:pic>
      <xdr:nvPicPr>
        <xdr:cNvPr id="52" name="图片 3">
          <a:extLst>
            <a:ext uri="{FF2B5EF4-FFF2-40B4-BE49-F238E27FC236}">
              <a16:creationId xmlns:a16="http://schemas.microsoft.com/office/drawing/2014/main" id="{E4B5B62B-253D-42FF-9267-F26DCE9A9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701290" y="41744900"/>
          <a:ext cx="3267710" cy="195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139700</xdr:colOff>
      <xdr:row>94</xdr:row>
      <xdr:rowOff>209550</xdr:rowOff>
    </xdr:from>
    <xdr:to>
      <xdr:col>10</xdr:col>
      <xdr:colOff>38100</xdr:colOff>
      <xdr:row>102</xdr:row>
      <xdr:rowOff>133350</xdr:rowOff>
    </xdr:to>
    <xdr:pic>
      <xdr:nvPicPr>
        <xdr:cNvPr id="53" name="图片 4">
          <a:extLst>
            <a:ext uri="{FF2B5EF4-FFF2-40B4-BE49-F238E27FC236}">
              <a16:creationId xmlns:a16="http://schemas.microsoft.com/office/drawing/2014/main" id="{4BDBA846-B716-4AC0-90E5-8F9428AB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550025" y="41995725"/>
          <a:ext cx="2755900" cy="167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1535430</xdr:colOff>
      <xdr:row>94</xdr:row>
      <xdr:rowOff>177800</xdr:rowOff>
    </xdr:from>
    <xdr:to>
      <xdr:col>2</xdr:col>
      <xdr:colOff>1257935</xdr:colOff>
      <xdr:row>102</xdr:row>
      <xdr:rowOff>110490</xdr:rowOff>
    </xdr:to>
    <xdr:pic>
      <xdr:nvPicPr>
        <xdr:cNvPr id="54" name="图片 7">
          <a:extLst>
            <a:ext uri="{FF2B5EF4-FFF2-40B4-BE49-F238E27FC236}">
              <a16:creationId xmlns:a16="http://schemas.microsoft.com/office/drawing/2014/main" id="{C1293253-D599-4644-92D0-BB7CB4B80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535430" y="41963975"/>
          <a:ext cx="2884805" cy="168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209550</xdr:rowOff>
    </xdr:from>
    <xdr:to>
      <xdr:col>1</xdr:col>
      <xdr:colOff>1003300</xdr:colOff>
      <xdr:row>115</xdr:row>
      <xdr:rowOff>196850</xdr:rowOff>
    </xdr:to>
    <xdr:pic>
      <xdr:nvPicPr>
        <xdr:cNvPr id="55" name="图片 9">
          <a:extLst>
            <a:ext uri="{FF2B5EF4-FFF2-40B4-BE49-F238E27FC236}">
              <a16:creationId xmlns:a16="http://schemas.microsoft.com/office/drawing/2014/main" id="{7B02CB6B-66EF-454B-8DAC-E27E9BB2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44843700"/>
          <a:ext cx="2879725" cy="173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1993900</xdr:colOff>
      <xdr:row>108</xdr:row>
      <xdr:rowOff>13970</xdr:rowOff>
    </xdr:from>
    <xdr:to>
      <xdr:col>2</xdr:col>
      <xdr:colOff>1435100</xdr:colOff>
      <xdr:row>115</xdr:row>
      <xdr:rowOff>142875</xdr:rowOff>
    </xdr:to>
    <xdr:pic>
      <xdr:nvPicPr>
        <xdr:cNvPr id="56" name="图片 76">
          <a:extLst>
            <a:ext uri="{FF2B5EF4-FFF2-40B4-BE49-F238E27FC236}">
              <a16:creationId xmlns:a16="http://schemas.microsoft.com/office/drawing/2014/main" id="{F96D4447-227E-45AD-ABBE-BA561DA09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879600" y="44867195"/>
          <a:ext cx="2717800" cy="166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1688465</xdr:colOff>
      <xdr:row>205</xdr:row>
      <xdr:rowOff>209550</xdr:rowOff>
    </xdr:from>
    <xdr:to>
      <xdr:col>2</xdr:col>
      <xdr:colOff>1231900</xdr:colOff>
      <xdr:row>213</xdr:row>
      <xdr:rowOff>50165</xdr:rowOff>
    </xdr:to>
    <xdr:pic>
      <xdr:nvPicPr>
        <xdr:cNvPr id="57" name="图片 1">
          <a:extLst>
            <a:ext uri="{FF2B5EF4-FFF2-40B4-BE49-F238E27FC236}">
              <a16:creationId xmlns:a16="http://schemas.microsoft.com/office/drawing/2014/main" id="{9A6AD28D-1964-4C0C-8F39-1FD47D76A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688465" y="66313050"/>
          <a:ext cx="2705735" cy="159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108</xdr:row>
      <xdr:rowOff>209550</xdr:rowOff>
    </xdr:from>
    <xdr:to>
      <xdr:col>9</xdr:col>
      <xdr:colOff>88900</xdr:colOff>
      <xdr:row>115</xdr:row>
      <xdr:rowOff>148590</xdr:rowOff>
    </xdr:to>
    <xdr:pic>
      <xdr:nvPicPr>
        <xdr:cNvPr id="58" name="图片 1">
          <a:extLst>
            <a:ext uri="{FF2B5EF4-FFF2-40B4-BE49-F238E27FC236}">
              <a16:creationId xmlns:a16="http://schemas.microsoft.com/office/drawing/2014/main" id="{1422EDFF-D444-438F-97D2-491864C0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283325" y="45062775"/>
          <a:ext cx="2530475" cy="147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50800</xdr:colOff>
      <xdr:row>108</xdr:row>
      <xdr:rowOff>209550</xdr:rowOff>
    </xdr:from>
    <xdr:to>
      <xdr:col>10</xdr:col>
      <xdr:colOff>1041400</xdr:colOff>
      <xdr:row>115</xdr:row>
      <xdr:rowOff>161925</xdr:rowOff>
    </xdr:to>
    <xdr:pic>
      <xdr:nvPicPr>
        <xdr:cNvPr id="59" name="图片 2">
          <a:extLst>
            <a:ext uri="{FF2B5EF4-FFF2-40B4-BE49-F238E27FC236}">
              <a16:creationId xmlns:a16="http://schemas.microsoft.com/office/drawing/2014/main" id="{87C4AD67-EC41-44AE-9BE4-D374BFA2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766050" y="45062775"/>
          <a:ext cx="2543175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149</xdr:row>
      <xdr:rowOff>76200</xdr:rowOff>
    </xdr:from>
    <xdr:to>
      <xdr:col>9</xdr:col>
      <xdr:colOff>266700</xdr:colOff>
      <xdr:row>154</xdr:row>
      <xdr:rowOff>88900</xdr:rowOff>
    </xdr:to>
    <xdr:pic>
      <xdr:nvPicPr>
        <xdr:cNvPr id="60" name="图片 47">
          <a:extLst>
            <a:ext uri="{FF2B5EF4-FFF2-40B4-BE49-F238E27FC236}">
              <a16:creationId xmlns:a16="http://schemas.microsoft.com/office/drawing/2014/main" id="{B3E23591-FF79-4CFB-874B-26F17F49C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245225" y="53911500"/>
          <a:ext cx="2746375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647700</xdr:colOff>
      <xdr:row>149</xdr:row>
      <xdr:rowOff>12700</xdr:rowOff>
    </xdr:from>
    <xdr:to>
      <xdr:col>10</xdr:col>
      <xdr:colOff>1092200</xdr:colOff>
      <xdr:row>154</xdr:row>
      <xdr:rowOff>88900</xdr:rowOff>
    </xdr:to>
    <xdr:pic>
      <xdr:nvPicPr>
        <xdr:cNvPr id="61" name="图片 4">
          <a:extLst>
            <a:ext uri="{FF2B5EF4-FFF2-40B4-BE49-F238E27FC236}">
              <a16:creationId xmlns:a16="http://schemas.microsoft.com/office/drawing/2014/main" id="{5FFF2FBF-1A52-4929-B072-9CA595BFD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515225" y="53848000"/>
          <a:ext cx="2844800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76200</xdr:rowOff>
    </xdr:from>
    <xdr:to>
      <xdr:col>1</xdr:col>
      <xdr:colOff>1003300</xdr:colOff>
      <xdr:row>167</xdr:row>
      <xdr:rowOff>102870</xdr:rowOff>
    </xdr:to>
    <xdr:pic>
      <xdr:nvPicPr>
        <xdr:cNvPr id="62" name="图片 5">
          <a:extLst>
            <a:ext uri="{FF2B5EF4-FFF2-40B4-BE49-F238E27FC236}">
              <a16:creationId xmlns:a16="http://schemas.microsoft.com/office/drawing/2014/main" id="{496B8BC7-4C80-4645-88F9-C5EED90E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56759475"/>
          <a:ext cx="2879725" cy="1122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1891665</xdr:colOff>
      <xdr:row>162</xdr:row>
      <xdr:rowOff>152400</xdr:rowOff>
    </xdr:from>
    <xdr:to>
      <xdr:col>2</xdr:col>
      <xdr:colOff>1537335</xdr:colOff>
      <xdr:row>167</xdr:row>
      <xdr:rowOff>88900</xdr:rowOff>
    </xdr:to>
    <xdr:pic>
      <xdr:nvPicPr>
        <xdr:cNvPr id="63" name="图片 6">
          <a:extLst>
            <a:ext uri="{FF2B5EF4-FFF2-40B4-BE49-F238E27FC236}">
              <a16:creationId xmlns:a16="http://schemas.microsoft.com/office/drawing/2014/main" id="{AEA98542-7EE0-44D8-B53A-24AA7E86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872615" y="56835675"/>
          <a:ext cx="282702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253</xdr:row>
      <xdr:rowOff>209550</xdr:rowOff>
    </xdr:from>
    <xdr:to>
      <xdr:col>1</xdr:col>
      <xdr:colOff>558165</xdr:colOff>
      <xdr:row>261</xdr:row>
      <xdr:rowOff>0</xdr:rowOff>
    </xdr:to>
    <xdr:pic>
      <xdr:nvPicPr>
        <xdr:cNvPr id="64" name="图片 7">
          <a:extLst>
            <a:ext uri="{FF2B5EF4-FFF2-40B4-BE49-F238E27FC236}">
              <a16:creationId xmlns:a16="http://schemas.microsoft.com/office/drawing/2014/main" id="{99A6DAFD-CF4B-42B4-A2D8-BE106FEE8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76828650"/>
          <a:ext cx="2434590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377825</xdr:colOff>
      <xdr:row>121</xdr:row>
      <xdr:rowOff>24765</xdr:rowOff>
    </xdr:from>
    <xdr:to>
      <xdr:col>10</xdr:col>
      <xdr:colOff>35560</xdr:colOff>
      <xdr:row>125</xdr:row>
      <xdr:rowOff>22225</xdr:rowOff>
    </xdr:to>
    <xdr:pic>
      <xdr:nvPicPr>
        <xdr:cNvPr id="65" name="图片 2">
          <a:extLst>
            <a:ext uri="{FF2B5EF4-FFF2-40B4-BE49-F238E27FC236}">
              <a16:creationId xmlns:a16="http://schemas.microsoft.com/office/drawing/2014/main" id="{92FA4FA0-DCCE-4EBC-A7BD-2C1EC8568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597900" y="47725965"/>
          <a:ext cx="705485" cy="87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1730075</xdr:colOff>
      <xdr:row>13</xdr:row>
      <xdr:rowOff>700262</xdr:rowOff>
    </xdr:from>
    <xdr:to>
      <xdr:col>2</xdr:col>
      <xdr:colOff>207345</xdr:colOff>
      <xdr:row>15</xdr:row>
      <xdr:rowOff>76692</xdr:rowOff>
    </xdr:to>
    <xdr:pic>
      <xdr:nvPicPr>
        <xdr:cNvPr id="66" name="图片 9">
          <a:extLst>
            <a:ext uri="{FF2B5EF4-FFF2-40B4-BE49-F238E27FC236}">
              <a16:creationId xmlns:a16="http://schemas.microsoft.com/office/drawing/2014/main" id="{C3CEECCD-FE6A-494E-BBD4-FE315CA5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1730075" y="9587087"/>
          <a:ext cx="163957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1792776</xdr:colOff>
      <xdr:row>12</xdr:row>
      <xdr:rowOff>170813</xdr:rowOff>
    </xdr:from>
    <xdr:to>
      <xdr:col>2</xdr:col>
      <xdr:colOff>122091</xdr:colOff>
      <xdr:row>12</xdr:row>
      <xdr:rowOff>1265553</xdr:rowOff>
    </xdr:to>
    <xdr:pic>
      <xdr:nvPicPr>
        <xdr:cNvPr id="67" name="图片 1">
          <a:extLst>
            <a:ext uri="{FF2B5EF4-FFF2-40B4-BE49-F238E27FC236}">
              <a16:creationId xmlns:a16="http://schemas.microsoft.com/office/drawing/2014/main" id="{BD4989E9-3B8B-4D67-8A3B-5F43CB318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1792776" y="7705088"/>
          <a:ext cx="1491615" cy="10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54953</xdr:colOff>
      <xdr:row>21</xdr:row>
      <xdr:rowOff>185630</xdr:rowOff>
    </xdr:from>
    <xdr:to>
      <xdr:col>2</xdr:col>
      <xdr:colOff>0</xdr:colOff>
      <xdr:row>24</xdr:row>
      <xdr:rowOff>54820</xdr:rowOff>
    </xdr:to>
    <xdr:pic>
      <xdr:nvPicPr>
        <xdr:cNvPr id="68" name="图片 54">
          <a:extLst>
            <a:ext uri="{FF2B5EF4-FFF2-40B4-BE49-F238E27FC236}">
              <a16:creationId xmlns:a16="http://schemas.microsoft.com/office/drawing/2014/main" id="{B57E916B-E092-483A-BFB6-A8CA339B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1931378" y="13206305"/>
          <a:ext cx="1230922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1824912</xdr:colOff>
      <xdr:row>17</xdr:row>
      <xdr:rowOff>399611</xdr:rowOff>
    </xdr:from>
    <xdr:to>
      <xdr:col>2</xdr:col>
      <xdr:colOff>55802</xdr:colOff>
      <xdr:row>22</xdr:row>
      <xdr:rowOff>16706</xdr:rowOff>
    </xdr:to>
    <xdr:pic>
      <xdr:nvPicPr>
        <xdr:cNvPr id="69" name="图片 44">
          <a:extLst>
            <a:ext uri="{FF2B5EF4-FFF2-40B4-BE49-F238E27FC236}">
              <a16:creationId xmlns:a16="http://schemas.microsoft.com/office/drawing/2014/main" id="{B00CE2E6-BCE1-4957-9C05-30A91CA0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1824912" y="12334436"/>
          <a:ext cx="139319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1707631</xdr:colOff>
      <xdr:row>25</xdr:row>
      <xdr:rowOff>375092</xdr:rowOff>
    </xdr:from>
    <xdr:to>
      <xdr:col>2</xdr:col>
      <xdr:colOff>239511</xdr:colOff>
      <xdr:row>31</xdr:row>
      <xdr:rowOff>15047</xdr:rowOff>
    </xdr:to>
    <xdr:pic>
      <xdr:nvPicPr>
        <xdr:cNvPr id="70" name="图片 31">
          <a:extLst>
            <a:ext uri="{FF2B5EF4-FFF2-40B4-BE49-F238E27FC236}">
              <a16:creationId xmlns:a16="http://schemas.microsoft.com/office/drawing/2014/main" id="{E381BD0B-7296-4C9C-AA2B-F9B5CB3A0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1707631" y="14719742"/>
          <a:ext cx="1694180" cy="111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1785189</xdr:colOff>
      <xdr:row>34</xdr:row>
      <xdr:rowOff>250279</xdr:rowOff>
    </xdr:from>
    <xdr:to>
      <xdr:col>2</xdr:col>
      <xdr:colOff>122759</xdr:colOff>
      <xdr:row>36</xdr:row>
      <xdr:rowOff>247739</xdr:rowOff>
    </xdr:to>
    <xdr:pic>
      <xdr:nvPicPr>
        <xdr:cNvPr id="71" name="图片 28">
          <a:extLst>
            <a:ext uri="{FF2B5EF4-FFF2-40B4-BE49-F238E27FC236}">
              <a16:creationId xmlns:a16="http://schemas.microsoft.com/office/drawing/2014/main" id="{ECDA8AEE-AFD2-4A19-8AC7-414DD474C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1785189" y="18795454"/>
          <a:ext cx="1499870" cy="1159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1802031</xdr:colOff>
      <xdr:row>38</xdr:row>
      <xdr:rowOff>333714</xdr:rowOff>
    </xdr:from>
    <xdr:to>
      <xdr:col>2</xdr:col>
      <xdr:colOff>81816</xdr:colOff>
      <xdr:row>42</xdr:row>
      <xdr:rowOff>186394</xdr:rowOff>
    </xdr:to>
    <xdr:pic>
      <xdr:nvPicPr>
        <xdr:cNvPr id="72" name="图片 15">
          <a:extLst>
            <a:ext uri="{FF2B5EF4-FFF2-40B4-BE49-F238E27FC236}">
              <a16:creationId xmlns:a16="http://schemas.microsoft.com/office/drawing/2014/main" id="{5484708E-322F-4E05-890E-520CD6F9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1802031" y="21088689"/>
          <a:ext cx="1442085" cy="976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1671688</xdr:colOff>
      <xdr:row>41</xdr:row>
      <xdr:rowOff>81190</xdr:rowOff>
    </xdr:from>
    <xdr:to>
      <xdr:col>2</xdr:col>
      <xdr:colOff>237858</xdr:colOff>
      <xdr:row>43</xdr:row>
      <xdr:rowOff>172630</xdr:rowOff>
    </xdr:to>
    <xdr:pic>
      <xdr:nvPicPr>
        <xdr:cNvPr id="73" name="图片 17">
          <a:extLst>
            <a:ext uri="{FF2B5EF4-FFF2-40B4-BE49-F238E27FC236}">
              <a16:creationId xmlns:a16="http://schemas.microsoft.com/office/drawing/2014/main" id="{52C00770-4BAC-4119-AB60-56A35333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1671688" y="21741040"/>
          <a:ext cx="1728470" cy="130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248766</xdr:rowOff>
    </xdr:from>
    <xdr:to>
      <xdr:col>2</xdr:col>
      <xdr:colOff>41910</xdr:colOff>
      <xdr:row>26</xdr:row>
      <xdr:rowOff>59536</xdr:rowOff>
    </xdr:to>
    <xdr:pic>
      <xdr:nvPicPr>
        <xdr:cNvPr id="74" name="图片 27">
          <a:extLst>
            <a:ext uri="{FF2B5EF4-FFF2-40B4-BE49-F238E27FC236}">
              <a16:creationId xmlns:a16="http://schemas.microsoft.com/office/drawing/2014/main" id="{1146C8B6-9C88-49B0-AEAF-F9449223E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1876425" y="13850466"/>
          <a:ext cx="1327785" cy="934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1879600</xdr:colOff>
      <xdr:row>31</xdr:row>
      <xdr:rowOff>1117232</xdr:rowOff>
    </xdr:from>
    <xdr:to>
      <xdr:col>2</xdr:col>
      <xdr:colOff>17780</xdr:colOff>
      <xdr:row>33</xdr:row>
      <xdr:rowOff>72657</xdr:rowOff>
    </xdr:to>
    <xdr:pic>
      <xdr:nvPicPr>
        <xdr:cNvPr id="75" name="图片 28">
          <a:extLst>
            <a:ext uri="{FF2B5EF4-FFF2-40B4-BE49-F238E27FC236}">
              <a16:creationId xmlns:a16="http://schemas.microsoft.com/office/drawing/2014/main" id="{7A996650-89FB-4C69-98F1-5B717EB00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1879600" y="16938257"/>
          <a:ext cx="130048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40895</xdr:colOff>
      <xdr:row>32</xdr:row>
      <xdr:rowOff>662443</xdr:rowOff>
    </xdr:from>
    <xdr:to>
      <xdr:col>2</xdr:col>
      <xdr:colOff>112650</xdr:colOff>
      <xdr:row>34</xdr:row>
      <xdr:rowOff>87133</xdr:rowOff>
    </xdr:to>
    <xdr:pic>
      <xdr:nvPicPr>
        <xdr:cNvPr id="76" name="图片 29">
          <a:extLst>
            <a:ext uri="{FF2B5EF4-FFF2-40B4-BE49-F238E27FC236}">
              <a16:creationId xmlns:a16="http://schemas.microsoft.com/office/drawing/2014/main" id="{617EE928-F56A-47C0-B3D4-5A2DBACE4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1917320" y="17664568"/>
          <a:ext cx="135763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1791130</xdr:colOff>
      <xdr:row>37</xdr:row>
      <xdr:rowOff>319</xdr:rowOff>
    </xdr:from>
    <xdr:to>
      <xdr:col>2</xdr:col>
      <xdr:colOff>117905</xdr:colOff>
      <xdr:row>39</xdr:row>
      <xdr:rowOff>86679</xdr:rowOff>
    </xdr:to>
    <xdr:pic>
      <xdr:nvPicPr>
        <xdr:cNvPr id="77" name="图片 30">
          <a:extLst>
            <a:ext uri="{FF2B5EF4-FFF2-40B4-BE49-F238E27FC236}">
              <a16:creationId xmlns:a16="http://schemas.microsoft.com/office/drawing/2014/main" id="{CF9100FC-8B9B-4AF4-820B-C75BC5E46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1791130" y="20288569"/>
          <a:ext cx="1489075" cy="10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27623</xdr:colOff>
      <xdr:row>42</xdr:row>
      <xdr:rowOff>922547</xdr:rowOff>
    </xdr:from>
    <xdr:to>
      <xdr:col>2</xdr:col>
      <xdr:colOff>62548</xdr:colOff>
      <xdr:row>44</xdr:row>
      <xdr:rowOff>133242</xdr:rowOff>
    </xdr:to>
    <xdr:pic>
      <xdr:nvPicPr>
        <xdr:cNvPr id="78" name="图片 31">
          <a:extLst>
            <a:ext uri="{FF2B5EF4-FFF2-40B4-BE49-F238E27FC236}">
              <a16:creationId xmlns:a16="http://schemas.microsoft.com/office/drawing/2014/main" id="{46A90434-126A-4E70-B5EE-B5BE774A3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1904048" y="22801472"/>
          <a:ext cx="1320800" cy="934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44</xdr:row>
      <xdr:rowOff>441166</xdr:rowOff>
    </xdr:from>
    <xdr:to>
      <xdr:col>2</xdr:col>
      <xdr:colOff>0</xdr:colOff>
      <xdr:row>44</xdr:row>
      <xdr:rowOff>1253966</xdr:rowOff>
    </xdr:to>
    <xdr:pic>
      <xdr:nvPicPr>
        <xdr:cNvPr id="79" name="图片 32">
          <a:extLst>
            <a:ext uri="{FF2B5EF4-FFF2-40B4-BE49-F238E27FC236}">
              <a16:creationId xmlns:a16="http://schemas.microsoft.com/office/drawing/2014/main" id="{E109B0CF-5594-44C9-A4D9-B1EEABE1A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1927225" y="24044116"/>
          <a:ext cx="1235075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53993</xdr:colOff>
      <xdr:row>31</xdr:row>
      <xdr:rowOff>27637</xdr:rowOff>
    </xdr:from>
    <xdr:to>
      <xdr:col>2</xdr:col>
      <xdr:colOff>0</xdr:colOff>
      <xdr:row>31</xdr:row>
      <xdr:rowOff>1124282</xdr:rowOff>
    </xdr:to>
    <xdr:pic>
      <xdr:nvPicPr>
        <xdr:cNvPr id="80" name="图片 1" descr="sku">
          <a:extLst>
            <a:ext uri="{FF2B5EF4-FFF2-40B4-BE49-F238E27FC236}">
              <a16:creationId xmlns:a16="http://schemas.microsoft.com/office/drawing/2014/main" id="{006FDAC4-25CE-478A-A581-86B586FD9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1930418" y="15848662"/>
          <a:ext cx="1231882" cy="1096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1879600</xdr:colOff>
      <xdr:row>15</xdr:row>
      <xdr:rowOff>658963</xdr:rowOff>
    </xdr:from>
    <xdr:to>
      <xdr:col>1</xdr:col>
      <xdr:colOff>1016000</xdr:colOff>
      <xdr:row>18</xdr:row>
      <xdr:rowOff>87463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900430DF-1C7E-4A83-A557-EAA29415A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879600" y="11431738"/>
          <a:ext cx="101282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563113</xdr:colOff>
      <xdr:row>16</xdr:row>
      <xdr:rowOff>275566</xdr:rowOff>
    </xdr:from>
    <xdr:to>
      <xdr:col>2</xdr:col>
      <xdr:colOff>503</xdr:colOff>
      <xdr:row>18</xdr:row>
      <xdr:rowOff>132056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9D91E39-F962-4424-A820-55CAB7118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439538" y="11781766"/>
          <a:ext cx="723265" cy="713740"/>
        </a:xfrm>
        <a:prstGeom prst="rect">
          <a:avLst/>
        </a:prstGeom>
      </xdr:spPr>
    </xdr:pic>
    <xdr:clientData/>
  </xdr:twoCellAnchor>
  <xdr:twoCellAnchor editAs="oneCell">
    <xdr:from>
      <xdr:col>1</xdr:col>
      <xdr:colOff>251603</xdr:colOff>
      <xdr:row>10</xdr:row>
      <xdr:rowOff>1054339</xdr:rowOff>
    </xdr:from>
    <xdr:to>
      <xdr:col>1</xdr:col>
      <xdr:colOff>1078373</xdr:colOff>
      <xdr:row>12</xdr:row>
      <xdr:rowOff>59929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962C10B9-1E75-4A45-8516-13898965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128028" y="6769339"/>
          <a:ext cx="826770" cy="824865"/>
        </a:xfrm>
        <a:prstGeom prst="rect">
          <a:avLst/>
        </a:prstGeom>
      </xdr:spPr>
    </xdr:pic>
    <xdr:clientData/>
  </xdr:twoCellAnchor>
  <xdr:twoCellAnchor editAs="oneCell">
    <xdr:from>
      <xdr:col>1</xdr:col>
      <xdr:colOff>167736</xdr:colOff>
      <xdr:row>12</xdr:row>
      <xdr:rowOff>1210094</xdr:rowOff>
    </xdr:from>
    <xdr:to>
      <xdr:col>1</xdr:col>
      <xdr:colOff>1162146</xdr:colOff>
      <xdr:row>14</xdr:row>
      <xdr:rowOff>119799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8B517374-23D1-4173-9D43-8B0DE4442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44161" y="8744369"/>
          <a:ext cx="994410" cy="995680"/>
        </a:xfrm>
        <a:prstGeom prst="rect">
          <a:avLst/>
        </a:prstGeom>
      </xdr:spPr>
    </xdr:pic>
    <xdr:clientData/>
  </xdr:twoCellAnchor>
  <xdr:twoCellAnchor editAs="oneCell">
    <xdr:from>
      <xdr:col>1</xdr:col>
      <xdr:colOff>299527</xdr:colOff>
      <xdr:row>14</xdr:row>
      <xdr:rowOff>1150187</xdr:rowOff>
    </xdr:from>
    <xdr:to>
      <xdr:col>1</xdr:col>
      <xdr:colOff>1078672</xdr:colOff>
      <xdr:row>16</xdr:row>
      <xdr:rowOff>47827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4E5CC6FA-4633-49F4-BD7A-2C401EF0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175952" y="10770437"/>
          <a:ext cx="779145" cy="783590"/>
        </a:xfrm>
        <a:prstGeom prst="rect">
          <a:avLst/>
        </a:prstGeom>
      </xdr:spPr>
    </xdr:pic>
    <xdr:clientData/>
  </xdr:twoCellAnchor>
  <xdr:twoCellAnchor editAs="oneCell">
    <xdr:from>
      <xdr:col>1</xdr:col>
      <xdr:colOff>107831</xdr:colOff>
      <xdr:row>44</xdr:row>
      <xdr:rowOff>1617452</xdr:rowOff>
    </xdr:from>
    <xdr:to>
      <xdr:col>1</xdr:col>
      <xdr:colOff>1174631</xdr:colOff>
      <xdr:row>46</xdr:row>
      <xdr:rowOff>95357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B967CAD-E813-48DD-92EB-AF4E0B29E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84256" y="25220402"/>
          <a:ext cx="1066800" cy="1059180"/>
        </a:xfrm>
        <a:prstGeom prst="rect">
          <a:avLst/>
        </a:prstGeom>
      </xdr:spPr>
    </xdr:pic>
    <xdr:clientData/>
  </xdr:twoCellAnchor>
  <xdr:twoCellAnchor editAs="oneCell">
    <xdr:from>
      <xdr:col>1</xdr:col>
      <xdr:colOff>95849</xdr:colOff>
      <xdr:row>45</xdr:row>
      <xdr:rowOff>730851</xdr:rowOff>
    </xdr:from>
    <xdr:to>
      <xdr:col>2</xdr:col>
      <xdr:colOff>0</xdr:colOff>
      <xdr:row>47</xdr:row>
      <xdr:rowOff>107916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DB505D9E-94AB-4118-AADF-F4017429F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72274" y="26019726"/>
          <a:ext cx="1190026" cy="1167765"/>
        </a:xfrm>
        <a:prstGeom prst="rect">
          <a:avLst/>
        </a:prstGeom>
      </xdr:spPr>
    </xdr:pic>
    <xdr:clientData/>
  </xdr:twoCellAnchor>
  <xdr:twoCellAnchor editAs="oneCell">
    <xdr:from>
      <xdr:col>1</xdr:col>
      <xdr:colOff>167737</xdr:colOff>
      <xdr:row>46</xdr:row>
      <xdr:rowOff>730849</xdr:rowOff>
    </xdr:from>
    <xdr:to>
      <xdr:col>1</xdr:col>
      <xdr:colOff>1162147</xdr:colOff>
      <xdr:row>48</xdr:row>
      <xdr:rowOff>156174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5A4B2446-50A5-4CEB-92D2-126520D3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044162" y="26915074"/>
          <a:ext cx="994410" cy="987425"/>
        </a:xfrm>
        <a:prstGeom prst="rect">
          <a:avLst/>
        </a:prstGeom>
      </xdr:spPr>
    </xdr:pic>
    <xdr:clientData/>
  </xdr:twoCellAnchor>
  <xdr:twoCellAnchor editAs="oneCell">
    <xdr:from>
      <xdr:col>1</xdr:col>
      <xdr:colOff>179718</xdr:colOff>
      <xdr:row>48</xdr:row>
      <xdr:rowOff>0</xdr:rowOff>
    </xdr:from>
    <xdr:to>
      <xdr:col>1</xdr:col>
      <xdr:colOff>1137933</xdr:colOff>
      <xdr:row>49</xdr:row>
      <xdr:rowOff>35560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517E7596-9A11-4788-83EA-47E5AA119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056143" y="27746325"/>
          <a:ext cx="958215" cy="959485"/>
        </a:xfrm>
        <a:prstGeom prst="rect">
          <a:avLst/>
        </a:prstGeom>
      </xdr:spPr>
    </xdr:pic>
    <xdr:clientData/>
  </xdr:twoCellAnchor>
  <xdr:twoCellAnchor editAs="oneCell">
    <xdr:from>
      <xdr:col>1</xdr:col>
      <xdr:colOff>147320</xdr:colOff>
      <xdr:row>50</xdr:row>
      <xdr:rowOff>958215</xdr:rowOff>
    </xdr:from>
    <xdr:to>
      <xdr:col>2</xdr:col>
      <xdr:colOff>0</xdr:colOff>
      <xdr:row>52</xdr:row>
      <xdr:rowOff>47625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AE49F636-C09E-4F3C-8B0B-F2F3B7A9C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023745" y="30552390"/>
          <a:ext cx="1138555" cy="1022985"/>
        </a:xfrm>
        <a:prstGeom prst="rect">
          <a:avLst/>
        </a:prstGeom>
      </xdr:spPr>
    </xdr:pic>
    <xdr:clientData/>
  </xdr:twoCellAnchor>
  <xdr:twoCellAnchor editAs="oneCell">
    <xdr:from>
      <xdr:col>1</xdr:col>
      <xdr:colOff>203678</xdr:colOff>
      <xdr:row>51</xdr:row>
      <xdr:rowOff>766793</xdr:rowOff>
    </xdr:from>
    <xdr:to>
      <xdr:col>1</xdr:col>
      <xdr:colOff>1090138</xdr:colOff>
      <xdr:row>53</xdr:row>
      <xdr:rowOff>155923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A2255C2D-0ADC-4F6B-9BC5-E8DCA8916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080103" y="31408718"/>
          <a:ext cx="886460" cy="884555"/>
        </a:xfrm>
        <a:prstGeom prst="rect">
          <a:avLst/>
        </a:prstGeom>
      </xdr:spPr>
    </xdr:pic>
    <xdr:clientData/>
  </xdr:twoCellAnchor>
  <xdr:twoCellAnchor editAs="oneCell">
    <xdr:from>
      <xdr:col>10</xdr:col>
      <xdr:colOff>173990</xdr:colOff>
      <xdr:row>0</xdr:row>
      <xdr:rowOff>53975</xdr:rowOff>
    </xdr:from>
    <xdr:to>
      <xdr:col>10</xdr:col>
      <xdr:colOff>1941830</xdr:colOff>
      <xdr:row>0</xdr:row>
      <xdr:rowOff>456565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35F25479-BE00-49B1-917C-50384636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9441815" y="53975"/>
          <a:ext cx="1767840" cy="402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107829</xdr:colOff>
      <xdr:row>48</xdr:row>
      <xdr:rowOff>802736</xdr:rowOff>
    </xdr:from>
    <xdr:to>
      <xdr:col>2</xdr:col>
      <xdr:colOff>0</xdr:colOff>
      <xdr:row>50</xdr:row>
      <xdr:rowOff>107411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A6DE656A-76E0-47DD-88B9-569AD25EA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84254" y="28549061"/>
          <a:ext cx="1178046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248249</xdr:colOff>
      <xdr:row>4</xdr:row>
      <xdr:rowOff>107829</xdr:rowOff>
    </xdr:from>
    <xdr:to>
      <xdr:col>1</xdr:col>
      <xdr:colOff>1087084</xdr:colOff>
      <xdr:row>6</xdr:row>
      <xdr:rowOff>50679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B74A3E8E-D335-4374-83F8-5A0E81640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124674" y="1403229"/>
          <a:ext cx="83883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1664970</xdr:colOff>
      <xdr:row>9</xdr:row>
      <xdr:rowOff>676910</xdr:rowOff>
    </xdr:from>
    <xdr:to>
      <xdr:col>2</xdr:col>
      <xdr:colOff>171450</xdr:colOff>
      <xdr:row>11</xdr:row>
      <xdr:rowOff>31750</xdr:rowOff>
    </xdr:to>
    <xdr:pic>
      <xdr:nvPicPr>
        <xdr:cNvPr id="95" name="图片 7">
          <a:extLst>
            <a:ext uri="{FF2B5EF4-FFF2-40B4-BE49-F238E27FC236}">
              <a16:creationId xmlns:a16="http://schemas.microsoft.com/office/drawing/2014/main" id="{350707F6-B2E8-4DC5-9463-B1FAECA9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1664970" y="5668010"/>
          <a:ext cx="1668780" cy="1231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1730075</xdr:colOff>
      <xdr:row>13</xdr:row>
      <xdr:rowOff>700262</xdr:rowOff>
    </xdr:from>
    <xdr:to>
      <xdr:col>2</xdr:col>
      <xdr:colOff>207345</xdr:colOff>
      <xdr:row>15</xdr:row>
      <xdr:rowOff>76057</xdr:rowOff>
    </xdr:to>
    <xdr:pic>
      <xdr:nvPicPr>
        <xdr:cNvPr id="96" name="图片 9">
          <a:extLst>
            <a:ext uri="{FF2B5EF4-FFF2-40B4-BE49-F238E27FC236}">
              <a16:creationId xmlns:a16="http://schemas.microsoft.com/office/drawing/2014/main" id="{C66D3800-C118-48F5-B010-6934FE5AD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1730075" y="9587087"/>
          <a:ext cx="1639570" cy="1261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1792776</xdr:colOff>
      <xdr:row>12</xdr:row>
      <xdr:rowOff>170813</xdr:rowOff>
    </xdr:from>
    <xdr:to>
      <xdr:col>2</xdr:col>
      <xdr:colOff>122091</xdr:colOff>
      <xdr:row>12</xdr:row>
      <xdr:rowOff>1265553</xdr:rowOff>
    </xdr:to>
    <xdr:pic>
      <xdr:nvPicPr>
        <xdr:cNvPr id="97" name="图片 1">
          <a:extLst>
            <a:ext uri="{FF2B5EF4-FFF2-40B4-BE49-F238E27FC236}">
              <a16:creationId xmlns:a16="http://schemas.microsoft.com/office/drawing/2014/main" id="{3FDCD138-0CA1-43A3-83A5-B0AB375DA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1792776" y="7705088"/>
          <a:ext cx="1491615" cy="109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54953</xdr:colOff>
      <xdr:row>21</xdr:row>
      <xdr:rowOff>185630</xdr:rowOff>
    </xdr:from>
    <xdr:to>
      <xdr:col>2</xdr:col>
      <xdr:colOff>0</xdr:colOff>
      <xdr:row>24</xdr:row>
      <xdr:rowOff>54820</xdr:rowOff>
    </xdr:to>
    <xdr:pic>
      <xdr:nvPicPr>
        <xdr:cNvPr id="98" name="图片 54">
          <a:extLst>
            <a:ext uri="{FF2B5EF4-FFF2-40B4-BE49-F238E27FC236}">
              <a16:creationId xmlns:a16="http://schemas.microsoft.com/office/drawing/2014/main" id="{BA2FF075-D05D-43AF-8CE7-0C0246E67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1931378" y="13206305"/>
          <a:ext cx="1230922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1824912</xdr:colOff>
      <xdr:row>17</xdr:row>
      <xdr:rowOff>399611</xdr:rowOff>
    </xdr:from>
    <xdr:to>
      <xdr:col>2</xdr:col>
      <xdr:colOff>55802</xdr:colOff>
      <xdr:row>22</xdr:row>
      <xdr:rowOff>16706</xdr:rowOff>
    </xdr:to>
    <xdr:pic>
      <xdr:nvPicPr>
        <xdr:cNvPr id="99" name="图片 44">
          <a:extLst>
            <a:ext uri="{FF2B5EF4-FFF2-40B4-BE49-F238E27FC236}">
              <a16:creationId xmlns:a16="http://schemas.microsoft.com/office/drawing/2014/main" id="{A28A7E01-6944-4761-B275-A68626BD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1824912" y="12334436"/>
          <a:ext cx="139319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1707631</xdr:colOff>
      <xdr:row>25</xdr:row>
      <xdr:rowOff>375092</xdr:rowOff>
    </xdr:from>
    <xdr:to>
      <xdr:col>2</xdr:col>
      <xdr:colOff>239511</xdr:colOff>
      <xdr:row>31</xdr:row>
      <xdr:rowOff>15047</xdr:rowOff>
    </xdr:to>
    <xdr:pic>
      <xdr:nvPicPr>
        <xdr:cNvPr id="100" name="图片 31">
          <a:extLst>
            <a:ext uri="{FF2B5EF4-FFF2-40B4-BE49-F238E27FC236}">
              <a16:creationId xmlns:a16="http://schemas.microsoft.com/office/drawing/2014/main" id="{C3E13D1C-7AB9-4952-8CE9-656AA5F5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1707631" y="14719742"/>
          <a:ext cx="1694180" cy="111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1785189</xdr:colOff>
      <xdr:row>34</xdr:row>
      <xdr:rowOff>250279</xdr:rowOff>
    </xdr:from>
    <xdr:to>
      <xdr:col>2</xdr:col>
      <xdr:colOff>122759</xdr:colOff>
      <xdr:row>36</xdr:row>
      <xdr:rowOff>247739</xdr:rowOff>
    </xdr:to>
    <xdr:pic>
      <xdr:nvPicPr>
        <xdr:cNvPr id="101" name="图片 28">
          <a:extLst>
            <a:ext uri="{FF2B5EF4-FFF2-40B4-BE49-F238E27FC236}">
              <a16:creationId xmlns:a16="http://schemas.microsoft.com/office/drawing/2014/main" id="{D1D7F96D-44FC-41FA-92F9-D994CC162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1785189" y="18795454"/>
          <a:ext cx="1499870" cy="1159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1802031</xdr:colOff>
      <xdr:row>38</xdr:row>
      <xdr:rowOff>333714</xdr:rowOff>
    </xdr:from>
    <xdr:to>
      <xdr:col>2</xdr:col>
      <xdr:colOff>81816</xdr:colOff>
      <xdr:row>42</xdr:row>
      <xdr:rowOff>186394</xdr:rowOff>
    </xdr:to>
    <xdr:pic>
      <xdr:nvPicPr>
        <xdr:cNvPr id="102" name="图片 15">
          <a:extLst>
            <a:ext uri="{FF2B5EF4-FFF2-40B4-BE49-F238E27FC236}">
              <a16:creationId xmlns:a16="http://schemas.microsoft.com/office/drawing/2014/main" id="{C57FCE11-32DC-4764-850A-E747B5C35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1802031" y="21088689"/>
          <a:ext cx="1442085" cy="976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1671688</xdr:colOff>
      <xdr:row>41</xdr:row>
      <xdr:rowOff>81190</xdr:rowOff>
    </xdr:from>
    <xdr:to>
      <xdr:col>2</xdr:col>
      <xdr:colOff>237858</xdr:colOff>
      <xdr:row>43</xdr:row>
      <xdr:rowOff>172630</xdr:rowOff>
    </xdr:to>
    <xdr:pic>
      <xdr:nvPicPr>
        <xdr:cNvPr id="103" name="图片 17">
          <a:extLst>
            <a:ext uri="{FF2B5EF4-FFF2-40B4-BE49-F238E27FC236}">
              <a16:creationId xmlns:a16="http://schemas.microsoft.com/office/drawing/2014/main" id="{3412E46D-DA8E-4CAF-98A2-0C6B2079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1671688" y="21741040"/>
          <a:ext cx="1728470" cy="130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248766</xdr:rowOff>
    </xdr:from>
    <xdr:to>
      <xdr:col>2</xdr:col>
      <xdr:colOff>41910</xdr:colOff>
      <xdr:row>26</xdr:row>
      <xdr:rowOff>59536</xdr:rowOff>
    </xdr:to>
    <xdr:pic>
      <xdr:nvPicPr>
        <xdr:cNvPr id="104" name="图片 27">
          <a:extLst>
            <a:ext uri="{FF2B5EF4-FFF2-40B4-BE49-F238E27FC236}">
              <a16:creationId xmlns:a16="http://schemas.microsoft.com/office/drawing/2014/main" id="{5884F8D4-E000-47A4-A54B-8EBA0233E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1876425" y="13850466"/>
          <a:ext cx="1327785" cy="934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1879600</xdr:colOff>
      <xdr:row>31</xdr:row>
      <xdr:rowOff>1117232</xdr:rowOff>
    </xdr:from>
    <xdr:to>
      <xdr:col>2</xdr:col>
      <xdr:colOff>17780</xdr:colOff>
      <xdr:row>33</xdr:row>
      <xdr:rowOff>72657</xdr:rowOff>
    </xdr:to>
    <xdr:pic>
      <xdr:nvPicPr>
        <xdr:cNvPr id="105" name="图片 28">
          <a:extLst>
            <a:ext uri="{FF2B5EF4-FFF2-40B4-BE49-F238E27FC236}">
              <a16:creationId xmlns:a16="http://schemas.microsoft.com/office/drawing/2014/main" id="{8F5B35FC-80A1-415B-A7FC-FC402595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1879600" y="16938257"/>
          <a:ext cx="130048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40895</xdr:colOff>
      <xdr:row>32</xdr:row>
      <xdr:rowOff>662443</xdr:rowOff>
    </xdr:from>
    <xdr:to>
      <xdr:col>2</xdr:col>
      <xdr:colOff>112650</xdr:colOff>
      <xdr:row>34</xdr:row>
      <xdr:rowOff>87133</xdr:rowOff>
    </xdr:to>
    <xdr:pic>
      <xdr:nvPicPr>
        <xdr:cNvPr id="106" name="图片 29">
          <a:extLst>
            <a:ext uri="{FF2B5EF4-FFF2-40B4-BE49-F238E27FC236}">
              <a16:creationId xmlns:a16="http://schemas.microsoft.com/office/drawing/2014/main" id="{F2A07608-0C43-490B-BA6A-271A11FF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1917320" y="17664568"/>
          <a:ext cx="135763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1791130</xdr:colOff>
      <xdr:row>37</xdr:row>
      <xdr:rowOff>319</xdr:rowOff>
    </xdr:from>
    <xdr:to>
      <xdr:col>2</xdr:col>
      <xdr:colOff>117905</xdr:colOff>
      <xdr:row>39</xdr:row>
      <xdr:rowOff>86679</xdr:rowOff>
    </xdr:to>
    <xdr:pic>
      <xdr:nvPicPr>
        <xdr:cNvPr id="107" name="图片 30">
          <a:extLst>
            <a:ext uri="{FF2B5EF4-FFF2-40B4-BE49-F238E27FC236}">
              <a16:creationId xmlns:a16="http://schemas.microsoft.com/office/drawing/2014/main" id="{2DB299A9-1631-4FD6-9B17-76B05159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1791130" y="20288569"/>
          <a:ext cx="1489075" cy="10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27623</xdr:colOff>
      <xdr:row>42</xdr:row>
      <xdr:rowOff>922547</xdr:rowOff>
    </xdr:from>
    <xdr:to>
      <xdr:col>2</xdr:col>
      <xdr:colOff>62548</xdr:colOff>
      <xdr:row>44</xdr:row>
      <xdr:rowOff>133242</xdr:rowOff>
    </xdr:to>
    <xdr:pic>
      <xdr:nvPicPr>
        <xdr:cNvPr id="108" name="图片 31">
          <a:extLst>
            <a:ext uri="{FF2B5EF4-FFF2-40B4-BE49-F238E27FC236}">
              <a16:creationId xmlns:a16="http://schemas.microsoft.com/office/drawing/2014/main" id="{7D5AFA88-8E6A-4F17-9E8F-BEABB04BB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1904048" y="22801472"/>
          <a:ext cx="1320800" cy="934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44</xdr:row>
      <xdr:rowOff>441166</xdr:rowOff>
    </xdr:from>
    <xdr:to>
      <xdr:col>2</xdr:col>
      <xdr:colOff>0</xdr:colOff>
      <xdr:row>44</xdr:row>
      <xdr:rowOff>1253966</xdr:rowOff>
    </xdr:to>
    <xdr:pic>
      <xdr:nvPicPr>
        <xdr:cNvPr id="109" name="图片 32">
          <a:extLst>
            <a:ext uri="{FF2B5EF4-FFF2-40B4-BE49-F238E27FC236}">
              <a16:creationId xmlns:a16="http://schemas.microsoft.com/office/drawing/2014/main" id="{DC69A96A-8CF9-4CF5-90D0-A8364811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1927225" y="24044116"/>
          <a:ext cx="1235075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53993</xdr:colOff>
      <xdr:row>31</xdr:row>
      <xdr:rowOff>27637</xdr:rowOff>
    </xdr:from>
    <xdr:to>
      <xdr:col>2</xdr:col>
      <xdr:colOff>0</xdr:colOff>
      <xdr:row>31</xdr:row>
      <xdr:rowOff>1124282</xdr:rowOff>
    </xdr:to>
    <xdr:pic>
      <xdr:nvPicPr>
        <xdr:cNvPr id="110" name="图片 1" descr="sku">
          <a:extLst>
            <a:ext uri="{FF2B5EF4-FFF2-40B4-BE49-F238E27FC236}">
              <a16:creationId xmlns:a16="http://schemas.microsoft.com/office/drawing/2014/main" id="{0B4ED5F9-0895-43A6-AAE1-309E4A27A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1930418" y="15848662"/>
          <a:ext cx="1231882" cy="1096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1879600</xdr:colOff>
      <xdr:row>15</xdr:row>
      <xdr:rowOff>658963</xdr:rowOff>
    </xdr:from>
    <xdr:to>
      <xdr:col>1</xdr:col>
      <xdr:colOff>1016000</xdr:colOff>
      <xdr:row>18</xdr:row>
      <xdr:rowOff>87463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E32FBA4B-4274-4CE3-A08B-2356D466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879600" y="11431738"/>
          <a:ext cx="101282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563113</xdr:colOff>
      <xdr:row>16</xdr:row>
      <xdr:rowOff>275566</xdr:rowOff>
    </xdr:from>
    <xdr:to>
      <xdr:col>2</xdr:col>
      <xdr:colOff>503</xdr:colOff>
      <xdr:row>18</xdr:row>
      <xdr:rowOff>132056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3E1A6BA8-8680-4624-BE98-0FF4ACDC0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439538" y="11781766"/>
          <a:ext cx="723265" cy="713740"/>
        </a:xfrm>
        <a:prstGeom prst="rect">
          <a:avLst/>
        </a:prstGeom>
      </xdr:spPr>
    </xdr:pic>
    <xdr:clientData/>
  </xdr:twoCellAnchor>
  <xdr:twoCellAnchor editAs="oneCell">
    <xdr:from>
      <xdr:col>1</xdr:col>
      <xdr:colOff>251603</xdr:colOff>
      <xdr:row>10</xdr:row>
      <xdr:rowOff>1054339</xdr:rowOff>
    </xdr:from>
    <xdr:to>
      <xdr:col>1</xdr:col>
      <xdr:colOff>1078373</xdr:colOff>
      <xdr:row>12</xdr:row>
      <xdr:rowOff>59929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2B8D342D-570E-48C7-A790-AE317FC9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128028" y="6769339"/>
          <a:ext cx="826770" cy="824865"/>
        </a:xfrm>
        <a:prstGeom prst="rect">
          <a:avLst/>
        </a:prstGeom>
      </xdr:spPr>
    </xdr:pic>
    <xdr:clientData/>
  </xdr:twoCellAnchor>
  <xdr:twoCellAnchor editAs="oneCell">
    <xdr:from>
      <xdr:col>1</xdr:col>
      <xdr:colOff>167736</xdr:colOff>
      <xdr:row>12</xdr:row>
      <xdr:rowOff>1210094</xdr:rowOff>
    </xdr:from>
    <xdr:to>
      <xdr:col>1</xdr:col>
      <xdr:colOff>1162146</xdr:colOff>
      <xdr:row>14</xdr:row>
      <xdr:rowOff>119799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234D99BF-B2D2-4850-892B-22DD448AE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44161" y="8744369"/>
          <a:ext cx="994410" cy="995680"/>
        </a:xfrm>
        <a:prstGeom prst="rect">
          <a:avLst/>
        </a:prstGeom>
      </xdr:spPr>
    </xdr:pic>
    <xdr:clientData/>
  </xdr:twoCellAnchor>
  <xdr:twoCellAnchor editAs="oneCell">
    <xdr:from>
      <xdr:col>1</xdr:col>
      <xdr:colOff>299527</xdr:colOff>
      <xdr:row>14</xdr:row>
      <xdr:rowOff>1150187</xdr:rowOff>
    </xdr:from>
    <xdr:to>
      <xdr:col>1</xdr:col>
      <xdr:colOff>1078672</xdr:colOff>
      <xdr:row>16</xdr:row>
      <xdr:rowOff>47827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57AA1722-C59B-432D-A093-8A5C90D6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175952" y="10770437"/>
          <a:ext cx="779145" cy="783590"/>
        </a:xfrm>
        <a:prstGeom prst="rect">
          <a:avLst/>
        </a:prstGeom>
      </xdr:spPr>
    </xdr:pic>
    <xdr:clientData/>
  </xdr:twoCellAnchor>
  <xdr:twoCellAnchor editAs="oneCell">
    <xdr:from>
      <xdr:col>1</xdr:col>
      <xdr:colOff>107831</xdr:colOff>
      <xdr:row>44</xdr:row>
      <xdr:rowOff>1617452</xdr:rowOff>
    </xdr:from>
    <xdr:to>
      <xdr:col>1</xdr:col>
      <xdr:colOff>1174631</xdr:colOff>
      <xdr:row>46</xdr:row>
      <xdr:rowOff>95357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8967CAF1-1C21-4ABD-827B-92F44382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84256" y="25220402"/>
          <a:ext cx="1066800" cy="1059180"/>
        </a:xfrm>
        <a:prstGeom prst="rect">
          <a:avLst/>
        </a:prstGeom>
      </xdr:spPr>
    </xdr:pic>
    <xdr:clientData/>
  </xdr:twoCellAnchor>
  <xdr:twoCellAnchor editAs="oneCell">
    <xdr:from>
      <xdr:col>1</xdr:col>
      <xdr:colOff>95849</xdr:colOff>
      <xdr:row>45</xdr:row>
      <xdr:rowOff>730851</xdr:rowOff>
    </xdr:from>
    <xdr:to>
      <xdr:col>2</xdr:col>
      <xdr:colOff>0</xdr:colOff>
      <xdr:row>47</xdr:row>
      <xdr:rowOff>107916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E6538E99-F6AB-4B02-BBC3-FB8A9B645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72274" y="26019726"/>
          <a:ext cx="1190026" cy="1167765"/>
        </a:xfrm>
        <a:prstGeom prst="rect">
          <a:avLst/>
        </a:prstGeom>
      </xdr:spPr>
    </xdr:pic>
    <xdr:clientData/>
  </xdr:twoCellAnchor>
  <xdr:twoCellAnchor editAs="oneCell">
    <xdr:from>
      <xdr:col>1</xdr:col>
      <xdr:colOff>167737</xdr:colOff>
      <xdr:row>46</xdr:row>
      <xdr:rowOff>730849</xdr:rowOff>
    </xdr:from>
    <xdr:to>
      <xdr:col>1</xdr:col>
      <xdr:colOff>1162147</xdr:colOff>
      <xdr:row>48</xdr:row>
      <xdr:rowOff>156174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12A4C33-FF58-4A86-BE9C-308DADCB2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044162" y="26915074"/>
          <a:ext cx="994410" cy="987425"/>
        </a:xfrm>
        <a:prstGeom prst="rect">
          <a:avLst/>
        </a:prstGeom>
      </xdr:spPr>
    </xdr:pic>
    <xdr:clientData/>
  </xdr:twoCellAnchor>
  <xdr:twoCellAnchor editAs="oneCell">
    <xdr:from>
      <xdr:col>1</xdr:col>
      <xdr:colOff>179718</xdr:colOff>
      <xdr:row>48</xdr:row>
      <xdr:rowOff>0</xdr:rowOff>
    </xdr:from>
    <xdr:to>
      <xdr:col>1</xdr:col>
      <xdr:colOff>1137933</xdr:colOff>
      <xdr:row>49</xdr:row>
      <xdr:rowOff>35560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573A9E69-04BC-4E3D-968F-D0EBDA84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056143" y="27746325"/>
          <a:ext cx="958215" cy="959485"/>
        </a:xfrm>
        <a:prstGeom prst="rect">
          <a:avLst/>
        </a:prstGeom>
      </xdr:spPr>
    </xdr:pic>
    <xdr:clientData/>
  </xdr:twoCellAnchor>
  <xdr:twoCellAnchor editAs="oneCell">
    <xdr:from>
      <xdr:col>1</xdr:col>
      <xdr:colOff>64135</xdr:colOff>
      <xdr:row>49</xdr:row>
      <xdr:rowOff>791210</xdr:rowOff>
    </xdr:from>
    <xdr:to>
      <xdr:col>2</xdr:col>
      <xdr:colOff>31546</xdr:colOff>
      <xdr:row>51</xdr:row>
      <xdr:rowOff>19685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15FA1253-5EE5-4841-8B6F-E5FE61564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40560" y="29461460"/>
          <a:ext cx="1253286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203678</xdr:colOff>
      <xdr:row>51</xdr:row>
      <xdr:rowOff>766793</xdr:rowOff>
    </xdr:from>
    <xdr:to>
      <xdr:col>1</xdr:col>
      <xdr:colOff>1090138</xdr:colOff>
      <xdr:row>53</xdr:row>
      <xdr:rowOff>155923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30DA4558-0BB8-4D1C-8ED3-1FFB01A8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080103" y="31408718"/>
          <a:ext cx="886460" cy="884555"/>
        </a:xfrm>
        <a:prstGeom prst="rect">
          <a:avLst/>
        </a:prstGeom>
      </xdr:spPr>
    </xdr:pic>
    <xdr:clientData/>
  </xdr:twoCellAnchor>
  <xdr:twoCellAnchor editAs="oneCell">
    <xdr:from>
      <xdr:col>1</xdr:col>
      <xdr:colOff>71755</xdr:colOff>
      <xdr:row>52</xdr:row>
      <xdr:rowOff>537210</xdr:rowOff>
    </xdr:from>
    <xdr:to>
      <xdr:col>1</xdr:col>
      <xdr:colOff>1102360</xdr:colOff>
      <xdr:row>54</xdr:row>
      <xdr:rowOff>73660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7BA68459-16D0-4FB5-9BE5-0BAB01DEC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48180" y="32064960"/>
          <a:ext cx="1030605" cy="1031875"/>
        </a:xfrm>
        <a:prstGeom prst="rect">
          <a:avLst/>
        </a:prstGeom>
      </xdr:spPr>
    </xdr:pic>
    <xdr:clientData/>
  </xdr:twoCellAnchor>
  <xdr:twoCellAnchor editAs="oneCell">
    <xdr:from>
      <xdr:col>6</xdr:col>
      <xdr:colOff>827405</xdr:colOff>
      <xdr:row>0</xdr:row>
      <xdr:rowOff>15240</xdr:rowOff>
    </xdr:from>
    <xdr:to>
      <xdr:col>9</xdr:col>
      <xdr:colOff>484505</xdr:colOff>
      <xdr:row>0</xdr:row>
      <xdr:rowOff>451485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5D206966-4E80-4C30-8963-79958D19D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694930" y="15240"/>
          <a:ext cx="1514475" cy="436245"/>
        </a:xfrm>
        <a:prstGeom prst="rect">
          <a:avLst/>
        </a:prstGeom>
      </xdr:spPr>
    </xdr:pic>
    <xdr:clientData/>
  </xdr:twoCellAnchor>
  <xdr:twoCellAnchor editAs="oneCell">
    <xdr:from>
      <xdr:col>1</xdr:col>
      <xdr:colOff>107829</xdr:colOff>
      <xdr:row>48</xdr:row>
      <xdr:rowOff>802736</xdr:rowOff>
    </xdr:from>
    <xdr:to>
      <xdr:col>2</xdr:col>
      <xdr:colOff>0</xdr:colOff>
      <xdr:row>50</xdr:row>
      <xdr:rowOff>107411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9CD02466-03E7-479B-8AA8-93C65CB2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84254" y="28549061"/>
          <a:ext cx="1178046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248249</xdr:colOff>
      <xdr:row>4</xdr:row>
      <xdr:rowOff>107829</xdr:rowOff>
    </xdr:from>
    <xdr:to>
      <xdr:col>1</xdr:col>
      <xdr:colOff>1087084</xdr:colOff>
      <xdr:row>6</xdr:row>
      <xdr:rowOff>50679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60235E66-88F9-4E12-85EA-822B66FCC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124674" y="1403229"/>
          <a:ext cx="838835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179716</xdr:colOff>
      <xdr:row>6</xdr:row>
      <xdr:rowOff>71886</xdr:rowOff>
    </xdr:from>
    <xdr:to>
      <xdr:col>1</xdr:col>
      <xdr:colOff>1113801</xdr:colOff>
      <xdr:row>6</xdr:row>
      <xdr:rowOff>1005971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94F4AF8D-8184-4FF1-A7B1-FB5E1398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052966" y="2254699"/>
          <a:ext cx="934085" cy="934085"/>
        </a:xfrm>
        <a:prstGeom prst="rect">
          <a:avLst/>
        </a:prstGeom>
      </xdr:spPr>
    </xdr:pic>
    <xdr:clientData/>
  </xdr:twoCellAnchor>
  <xdr:twoCellAnchor editAs="oneCell">
    <xdr:from>
      <xdr:col>1</xdr:col>
      <xdr:colOff>203679</xdr:colOff>
      <xdr:row>7</xdr:row>
      <xdr:rowOff>982453</xdr:rowOff>
    </xdr:from>
    <xdr:to>
      <xdr:col>1</xdr:col>
      <xdr:colOff>1042514</xdr:colOff>
      <xdr:row>9</xdr:row>
      <xdr:rowOff>47733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46BE50D8-8728-4C81-855F-517EB1AB5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080104" y="4201903"/>
          <a:ext cx="838835" cy="836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D2F8C-D522-437B-8194-B52407B4CDF4}">
  <dimension ref="A1:O54"/>
  <sheetViews>
    <sheetView tabSelected="1" zoomScale="120" zoomScaleNormal="120" workbookViewId="0">
      <pane xSplit="1" ySplit="3" topLeftCell="B4" activePane="bottomRight" state="frozen"/>
      <selection pane="topRight"/>
      <selection pane="bottomLeft"/>
      <selection pane="bottomRight" activeCell="G7" sqref="G7"/>
    </sheetView>
  </sheetViews>
  <sheetFormatPr defaultColWidth="8.875" defaultRowHeight="17.25" x14ac:dyDescent="0.2"/>
  <cols>
    <col min="1" max="1" width="24.625" style="10" customWidth="1"/>
    <col min="2" max="2" width="16.875" style="10" customWidth="1"/>
    <col min="3" max="3" width="24" style="8" customWidth="1"/>
    <col min="4" max="4" width="14.125" style="10" customWidth="1"/>
    <col min="5" max="5" width="4.5" style="10" customWidth="1"/>
    <col min="6" max="6" width="6" style="10" customWidth="1"/>
    <col min="7" max="7" width="11.125" style="10" customWidth="1"/>
    <col min="8" max="9" width="6.625" style="10" customWidth="1"/>
    <col min="10" max="10" width="7.125" style="10" customWidth="1"/>
    <col min="11" max="11" width="51.625" style="10" customWidth="1"/>
    <col min="12" max="16384" width="8.875" style="8"/>
  </cols>
  <sheetData>
    <row r="1" spans="1:12" s="3" customFormat="1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2" ht="28.7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/>
      <c r="J2" s="6"/>
      <c r="K2" s="7" t="s">
        <v>9</v>
      </c>
    </row>
    <row r="3" spans="1:12" x14ac:dyDescent="0.2">
      <c r="A3" s="4"/>
      <c r="B3" s="4"/>
      <c r="C3" s="4"/>
      <c r="D3" s="4"/>
      <c r="E3" s="4"/>
      <c r="F3" s="4"/>
      <c r="G3" s="4"/>
      <c r="H3" s="5"/>
      <c r="I3" s="9" t="s">
        <v>10</v>
      </c>
      <c r="J3" s="9" t="s">
        <v>11</v>
      </c>
      <c r="K3" s="7"/>
      <c r="L3" s="10"/>
    </row>
    <row r="4" spans="1:12" x14ac:dyDescent="0.2">
      <c r="A4" s="11" t="s">
        <v>12</v>
      </c>
      <c r="B4" s="12"/>
      <c r="C4" s="13" t="s">
        <v>13</v>
      </c>
      <c r="D4" s="14">
        <v>6972137883013</v>
      </c>
      <c r="E4" s="12">
        <v>8</v>
      </c>
      <c r="F4" s="12">
        <v>18</v>
      </c>
      <c r="G4" s="12">
        <v>301075692</v>
      </c>
      <c r="H4" s="12">
        <v>119</v>
      </c>
      <c r="I4" s="12">
        <v>75</v>
      </c>
      <c r="J4" s="12" t="s">
        <v>14</v>
      </c>
      <c r="K4" s="15" t="s">
        <v>15</v>
      </c>
      <c r="L4" s="10"/>
    </row>
    <row r="5" spans="1:12" x14ac:dyDescent="0.2">
      <c r="A5" s="11"/>
      <c r="B5" s="12"/>
      <c r="C5" s="13" t="s">
        <v>16</v>
      </c>
      <c r="D5" s="14">
        <v>6972137883112</v>
      </c>
      <c r="E5" s="12">
        <v>30</v>
      </c>
      <c r="F5" s="12">
        <v>18</v>
      </c>
      <c r="G5" s="12">
        <v>301075693</v>
      </c>
      <c r="H5" s="12">
        <v>35</v>
      </c>
      <c r="I5" s="12">
        <v>22</v>
      </c>
      <c r="J5" s="12" t="s">
        <v>14</v>
      </c>
      <c r="K5" s="16"/>
    </row>
    <row r="6" spans="1:12" ht="51.95" customHeight="1" x14ac:dyDescent="0.2">
      <c r="A6" s="11"/>
      <c r="B6" s="12"/>
      <c r="C6" s="13" t="s">
        <v>17</v>
      </c>
      <c r="D6" s="17" t="s">
        <v>18</v>
      </c>
      <c r="E6" s="12">
        <v>66</v>
      </c>
      <c r="F6" s="12">
        <v>18</v>
      </c>
      <c r="G6" s="12">
        <v>300356025</v>
      </c>
      <c r="H6" s="12">
        <v>9.9</v>
      </c>
      <c r="I6" s="12">
        <v>6</v>
      </c>
      <c r="J6" s="12" t="s">
        <v>14</v>
      </c>
      <c r="K6" s="18"/>
    </row>
    <row r="7" spans="1:12" ht="83.1" customHeight="1" x14ac:dyDescent="0.2">
      <c r="A7" s="19" t="s">
        <v>19</v>
      </c>
      <c r="B7" s="20"/>
      <c r="C7" s="21" t="s">
        <v>20</v>
      </c>
      <c r="D7" s="22">
        <v>6972137882160</v>
      </c>
      <c r="E7" s="20">
        <v>8</v>
      </c>
      <c r="F7" s="20">
        <v>18</v>
      </c>
      <c r="G7" s="20">
        <v>301122056</v>
      </c>
      <c r="H7" s="20">
        <v>129</v>
      </c>
      <c r="I7" s="20">
        <v>75</v>
      </c>
      <c r="J7" s="20" t="s">
        <v>14</v>
      </c>
      <c r="K7" s="23" t="s">
        <v>21</v>
      </c>
    </row>
    <row r="8" spans="1:12" ht="83.1" customHeight="1" x14ac:dyDescent="0.2">
      <c r="A8" s="24"/>
      <c r="B8" s="20"/>
      <c r="C8" s="21"/>
      <c r="D8" s="22"/>
      <c r="E8" s="20"/>
      <c r="F8" s="20"/>
      <c r="G8" s="20"/>
      <c r="H8" s="25"/>
      <c r="I8" s="26"/>
      <c r="J8" s="26"/>
      <c r="K8" s="27"/>
    </row>
    <row r="9" spans="1:12" ht="57" customHeight="1" x14ac:dyDescent="0.2">
      <c r="A9" s="19" t="s">
        <v>22</v>
      </c>
      <c r="B9" s="20"/>
      <c r="C9" s="21" t="s">
        <v>23</v>
      </c>
      <c r="D9" s="22">
        <v>6940133290234</v>
      </c>
      <c r="E9" s="20">
        <v>1</v>
      </c>
      <c r="F9" s="20">
        <v>18</v>
      </c>
      <c r="G9" s="20">
        <v>301122057</v>
      </c>
      <c r="H9" s="20">
        <v>499</v>
      </c>
      <c r="I9" s="20">
        <v>330</v>
      </c>
      <c r="J9" s="20" t="s">
        <v>14</v>
      </c>
      <c r="K9" s="23" t="s">
        <v>24</v>
      </c>
    </row>
    <row r="10" spans="1:12" ht="57" customHeight="1" x14ac:dyDescent="0.2">
      <c r="A10" s="24"/>
      <c r="B10" s="20"/>
      <c r="C10" s="21"/>
      <c r="D10" s="22"/>
      <c r="E10" s="20"/>
      <c r="F10" s="20"/>
      <c r="G10" s="20"/>
      <c r="H10" s="25"/>
      <c r="I10" s="26"/>
      <c r="J10" s="26"/>
      <c r="K10" s="27"/>
    </row>
    <row r="11" spans="1:12" ht="90.95" customHeight="1" x14ac:dyDescent="0.2">
      <c r="A11" s="11" t="s">
        <v>25</v>
      </c>
      <c r="B11" s="12"/>
      <c r="C11" s="28" t="s">
        <v>26</v>
      </c>
      <c r="D11" s="17" t="s">
        <v>27</v>
      </c>
      <c r="E11" s="12">
        <v>8</v>
      </c>
      <c r="F11" s="12">
        <v>12</v>
      </c>
      <c r="G11" s="12">
        <v>300839117</v>
      </c>
      <c r="H11" s="12">
        <v>159</v>
      </c>
      <c r="I11" s="29">
        <v>115</v>
      </c>
      <c r="J11" s="12" t="s">
        <v>14</v>
      </c>
      <c r="K11" s="15" t="s">
        <v>28</v>
      </c>
    </row>
    <row r="12" spans="1:12" ht="53.1" customHeight="1" x14ac:dyDescent="0.2">
      <c r="A12" s="11"/>
      <c r="B12" s="12"/>
      <c r="C12" s="28" t="s">
        <v>29</v>
      </c>
      <c r="D12" s="17" t="s">
        <v>30</v>
      </c>
      <c r="E12" s="12">
        <v>120</v>
      </c>
      <c r="F12" s="12">
        <v>12</v>
      </c>
      <c r="G12" s="12">
        <v>300839119</v>
      </c>
      <c r="H12" s="12">
        <v>9.9</v>
      </c>
      <c r="I12" s="12">
        <v>5</v>
      </c>
      <c r="J12" s="12" t="s">
        <v>14</v>
      </c>
      <c r="K12" s="30"/>
    </row>
    <row r="13" spans="1:12" ht="107.1" customHeight="1" x14ac:dyDescent="0.2">
      <c r="A13" s="31" t="s">
        <v>31</v>
      </c>
      <c r="B13" s="20"/>
      <c r="C13" s="32" t="s">
        <v>32</v>
      </c>
      <c r="D13" s="33" t="s">
        <v>33</v>
      </c>
      <c r="E13" s="20">
        <v>12</v>
      </c>
      <c r="F13" s="20">
        <v>18</v>
      </c>
      <c r="G13" s="20">
        <v>300915903</v>
      </c>
      <c r="H13" s="20">
        <v>65</v>
      </c>
      <c r="I13" s="29">
        <v>43</v>
      </c>
      <c r="J13" s="20" t="s">
        <v>14</v>
      </c>
      <c r="K13" s="23" t="s">
        <v>34</v>
      </c>
    </row>
    <row r="14" spans="1:12" ht="57.95" customHeight="1" x14ac:dyDescent="0.2">
      <c r="A14" s="31"/>
      <c r="B14" s="20"/>
      <c r="C14" s="32" t="s">
        <v>29</v>
      </c>
      <c r="D14" s="33" t="s">
        <v>35</v>
      </c>
      <c r="E14" s="20">
        <v>120</v>
      </c>
      <c r="F14" s="20">
        <v>12</v>
      </c>
      <c r="G14" s="20">
        <v>300915902</v>
      </c>
      <c r="H14" s="20">
        <v>9.9</v>
      </c>
      <c r="I14" s="20">
        <v>6</v>
      </c>
      <c r="J14" s="20" t="s">
        <v>14</v>
      </c>
      <c r="K14" s="27"/>
    </row>
    <row r="15" spans="1:12" ht="90.95" customHeight="1" x14ac:dyDescent="0.2">
      <c r="A15" s="11" t="s">
        <v>36</v>
      </c>
      <c r="B15" s="12"/>
      <c r="C15" s="28" t="s">
        <v>37</v>
      </c>
      <c r="D15" s="17" t="s">
        <v>38</v>
      </c>
      <c r="E15" s="12">
        <v>24</v>
      </c>
      <c r="F15" s="12">
        <v>12</v>
      </c>
      <c r="G15" s="12">
        <v>300657087</v>
      </c>
      <c r="H15" s="12">
        <v>109</v>
      </c>
      <c r="I15" s="29">
        <v>53</v>
      </c>
      <c r="J15" s="12" t="s">
        <v>14</v>
      </c>
      <c r="K15" s="15" t="s">
        <v>39</v>
      </c>
    </row>
    <row r="16" spans="1:12" ht="57.95" customHeight="1" x14ac:dyDescent="0.2">
      <c r="A16" s="11"/>
      <c r="B16" s="12"/>
      <c r="C16" s="28" t="s">
        <v>40</v>
      </c>
      <c r="D16" s="17" t="s">
        <v>41</v>
      </c>
      <c r="E16" s="12">
        <v>48</v>
      </c>
      <c r="F16" s="12">
        <v>12</v>
      </c>
      <c r="G16" s="12">
        <v>300657973</v>
      </c>
      <c r="H16" s="12">
        <v>16.899999999999999</v>
      </c>
      <c r="I16" s="29">
        <v>9</v>
      </c>
      <c r="J16" s="12" t="s">
        <v>14</v>
      </c>
      <c r="K16" s="30"/>
    </row>
    <row r="17" spans="1:11" ht="33.950000000000003" customHeight="1" x14ac:dyDescent="0.2">
      <c r="A17" s="31" t="s">
        <v>42</v>
      </c>
      <c r="B17" s="31"/>
      <c r="C17" s="21" t="s">
        <v>43</v>
      </c>
      <c r="D17" s="34" t="s">
        <v>44</v>
      </c>
      <c r="E17" s="20">
        <v>8</v>
      </c>
      <c r="F17" s="20">
        <v>24</v>
      </c>
      <c r="G17" s="20">
        <v>300658658</v>
      </c>
      <c r="H17" s="20">
        <v>76</v>
      </c>
      <c r="I17" s="20">
        <v>48</v>
      </c>
      <c r="J17" s="20" t="s">
        <v>14</v>
      </c>
      <c r="K17" s="23" t="s">
        <v>45</v>
      </c>
    </row>
    <row r="18" spans="1:11" ht="33.950000000000003" customHeight="1" x14ac:dyDescent="0.2">
      <c r="A18" s="31"/>
      <c r="B18" s="31"/>
      <c r="C18" s="32" t="s">
        <v>46</v>
      </c>
      <c r="D18" s="34" t="s">
        <v>47</v>
      </c>
      <c r="E18" s="20">
        <v>8</v>
      </c>
      <c r="F18" s="20">
        <v>24</v>
      </c>
      <c r="G18" s="20">
        <v>300658660</v>
      </c>
      <c r="H18" s="20">
        <v>76</v>
      </c>
      <c r="I18" s="20">
        <v>48</v>
      </c>
      <c r="J18" s="20" t="s">
        <v>14</v>
      </c>
      <c r="K18" s="27"/>
    </row>
    <row r="19" spans="1:11" x14ac:dyDescent="0.2">
      <c r="A19" s="11" t="s">
        <v>48</v>
      </c>
      <c r="B19" s="11"/>
      <c r="C19" s="13" t="s">
        <v>49</v>
      </c>
      <c r="D19" s="17" t="s">
        <v>50</v>
      </c>
      <c r="E19" s="12">
        <v>1</v>
      </c>
      <c r="F19" s="12">
        <v>24</v>
      </c>
      <c r="G19" s="12">
        <v>300476239</v>
      </c>
      <c r="H19" s="12">
        <v>5</v>
      </c>
      <c r="I19" s="12">
        <v>3.8</v>
      </c>
      <c r="J19" s="12" t="s">
        <v>14</v>
      </c>
      <c r="K19" s="15" t="s">
        <v>51</v>
      </c>
    </row>
    <row r="20" spans="1:11" x14ac:dyDescent="0.2">
      <c r="A20" s="11"/>
      <c r="B20" s="11"/>
      <c r="C20" s="28" t="s">
        <v>52</v>
      </c>
      <c r="D20" s="17" t="s">
        <v>53</v>
      </c>
      <c r="E20" s="12">
        <v>1</v>
      </c>
      <c r="F20" s="12">
        <v>24</v>
      </c>
      <c r="G20" s="12">
        <v>300615073</v>
      </c>
      <c r="H20" s="12">
        <v>5</v>
      </c>
      <c r="I20" s="12">
        <v>3.8</v>
      </c>
      <c r="J20" s="12" t="s">
        <v>14</v>
      </c>
      <c r="K20" s="16"/>
    </row>
    <row r="21" spans="1:11" x14ac:dyDescent="0.2">
      <c r="A21" s="11"/>
      <c r="B21" s="11"/>
      <c r="C21" s="28" t="s">
        <v>54</v>
      </c>
      <c r="D21" s="17" t="s">
        <v>55</v>
      </c>
      <c r="E21" s="12">
        <v>1</v>
      </c>
      <c r="F21" s="12">
        <v>24</v>
      </c>
      <c r="G21" s="12">
        <v>300615074</v>
      </c>
      <c r="H21" s="12">
        <v>5</v>
      </c>
      <c r="I21" s="12">
        <v>3.8</v>
      </c>
      <c r="J21" s="12" t="s">
        <v>14</v>
      </c>
      <c r="K21" s="16"/>
    </row>
    <row r="22" spans="1:11" x14ac:dyDescent="0.2">
      <c r="A22" s="11"/>
      <c r="B22" s="11"/>
      <c r="C22" s="28" t="s">
        <v>56</v>
      </c>
      <c r="D22" s="17" t="s">
        <v>57</v>
      </c>
      <c r="E22" s="12">
        <v>1</v>
      </c>
      <c r="F22" s="12">
        <v>24</v>
      </c>
      <c r="G22" s="12">
        <v>300476240</v>
      </c>
      <c r="H22" s="12">
        <v>5</v>
      </c>
      <c r="I22" s="12">
        <v>3.8</v>
      </c>
      <c r="J22" s="12" t="s">
        <v>14</v>
      </c>
      <c r="K22" s="18"/>
    </row>
    <row r="23" spans="1:11" ht="29.1" customHeight="1" x14ac:dyDescent="0.2">
      <c r="A23" s="31" t="s">
        <v>58</v>
      </c>
      <c r="B23" s="31"/>
      <c r="C23" s="32" t="s">
        <v>59</v>
      </c>
      <c r="D23" s="34" t="s">
        <v>60</v>
      </c>
      <c r="E23" s="20">
        <v>1</v>
      </c>
      <c r="F23" s="20">
        <v>24</v>
      </c>
      <c r="G23" s="20">
        <v>300654071</v>
      </c>
      <c r="H23" s="12">
        <v>5</v>
      </c>
      <c r="I23" s="20">
        <v>3.6</v>
      </c>
      <c r="J23" s="20" t="s">
        <v>14</v>
      </c>
      <c r="K23" s="23" t="s">
        <v>61</v>
      </c>
    </row>
    <row r="24" spans="1:11" ht="29.1" customHeight="1" x14ac:dyDescent="0.2">
      <c r="A24" s="31"/>
      <c r="B24" s="31"/>
      <c r="C24" s="21" t="s">
        <v>62</v>
      </c>
      <c r="D24" s="34" t="s">
        <v>63</v>
      </c>
      <c r="E24" s="20">
        <v>1</v>
      </c>
      <c r="F24" s="20">
        <v>24</v>
      </c>
      <c r="G24" s="20">
        <v>300658652</v>
      </c>
      <c r="H24" s="12">
        <v>5</v>
      </c>
      <c r="I24" s="20">
        <v>3.6</v>
      </c>
      <c r="J24" s="20" t="s">
        <v>14</v>
      </c>
      <c r="K24" s="27"/>
    </row>
    <row r="25" spans="1:11" ht="30" customHeight="1" x14ac:dyDescent="0.2">
      <c r="A25" s="11" t="s">
        <v>64</v>
      </c>
      <c r="B25" s="11"/>
      <c r="C25" s="35" t="s">
        <v>65</v>
      </c>
      <c r="D25" s="17" t="s">
        <v>66</v>
      </c>
      <c r="E25" s="36">
        <v>9</v>
      </c>
      <c r="F25" s="36">
        <v>24</v>
      </c>
      <c r="G25" s="36">
        <v>300950016</v>
      </c>
      <c r="H25" s="12">
        <v>139</v>
      </c>
      <c r="I25" s="12">
        <v>93</v>
      </c>
      <c r="J25" s="12" t="s">
        <v>14</v>
      </c>
      <c r="K25" s="15" t="s">
        <v>67</v>
      </c>
    </row>
    <row r="26" spans="1:11" ht="30" customHeight="1" x14ac:dyDescent="0.2">
      <c r="A26" s="11"/>
      <c r="B26" s="11"/>
      <c r="C26" s="28" t="s">
        <v>68</v>
      </c>
      <c r="D26" s="17" t="s">
        <v>69</v>
      </c>
      <c r="E26" s="12">
        <v>9</v>
      </c>
      <c r="F26" s="12">
        <v>24</v>
      </c>
      <c r="G26" s="12">
        <v>300950017</v>
      </c>
      <c r="H26" s="12">
        <v>139</v>
      </c>
      <c r="I26" s="12">
        <v>93</v>
      </c>
      <c r="J26" s="12" t="s">
        <v>14</v>
      </c>
      <c r="K26" s="16"/>
    </row>
    <row r="27" spans="1:11" x14ac:dyDescent="0.2">
      <c r="A27" s="11"/>
      <c r="B27" s="11"/>
      <c r="C27" s="28" t="s">
        <v>70</v>
      </c>
      <c r="D27" s="17" t="s">
        <v>71</v>
      </c>
      <c r="E27" s="12">
        <v>100</v>
      </c>
      <c r="F27" s="12">
        <v>24</v>
      </c>
      <c r="G27" s="12">
        <v>300950011</v>
      </c>
      <c r="H27" s="12">
        <v>11.9</v>
      </c>
      <c r="I27" s="12">
        <v>6</v>
      </c>
      <c r="J27" s="12" t="s">
        <v>14</v>
      </c>
      <c r="K27" s="16"/>
    </row>
    <row r="28" spans="1:11" x14ac:dyDescent="0.2">
      <c r="A28" s="11"/>
      <c r="B28" s="11"/>
      <c r="C28" s="28" t="s">
        <v>72</v>
      </c>
      <c r="D28" s="17" t="s">
        <v>73</v>
      </c>
      <c r="E28" s="12">
        <v>100</v>
      </c>
      <c r="F28" s="12">
        <v>24</v>
      </c>
      <c r="G28" s="12">
        <v>300950012</v>
      </c>
      <c r="H28" s="12">
        <v>11.9</v>
      </c>
      <c r="I28" s="12">
        <v>6</v>
      </c>
      <c r="J28" s="12" t="s">
        <v>14</v>
      </c>
      <c r="K28" s="16"/>
    </row>
    <row r="29" spans="1:11" x14ac:dyDescent="0.2">
      <c r="A29" s="11"/>
      <c r="B29" s="11"/>
      <c r="C29" s="28" t="s">
        <v>74</v>
      </c>
      <c r="D29" s="17" t="s">
        <v>75</v>
      </c>
      <c r="E29" s="12">
        <v>100</v>
      </c>
      <c r="F29" s="12">
        <v>24</v>
      </c>
      <c r="G29" s="12">
        <v>300950014</v>
      </c>
      <c r="H29" s="12">
        <v>11.9</v>
      </c>
      <c r="I29" s="12">
        <v>6</v>
      </c>
      <c r="J29" s="12" t="s">
        <v>14</v>
      </c>
      <c r="K29" s="16"/>
    </row>
    <row r="30" spans="1:11" x14ac:dyDescent="0.2">
      <c r="A30" s="11"/>
      <c r="B30" s="11"/>
      <c r="C30" s="28" t="s">
        <v>76</v>
      </c>
      <c r="D30" s="17" t="s">
        <v>77</v>
      </c>
      <c r="E30" s="12">
        <v>100</v>
      </c>
      <c r="F30" s="12">
        <v>24</v>
      </c>
      <c r="G30" s="12">
        <v>300950015</v>
      </c>
      <c r="H30" s="12">
        <v>11.9</v>
      </c>
      <c r="I30" s="12">
        <v>6</v>
      </c>
      <c r="J30" s="12" t="s">
        <v>14</v>
      </c>
      <c r="K30" s="16"/>
    </row>
    <row r="31" spans="1:11" x14ac:dyDescent="0.2">
      <c r="A31" s="11"/>
      <c r="B31" s="11"/>
      <c r="C31" s="28" t="s">
        <v>78</v>
      </c>
      <c r="D31" s="17" t="s">
        <v>79</v>
      </c>
      <c r="E31" s="12">
        <v>100</v>
      </c>
      <c r="F31" s="12">
        <v>24</v>
      </c>
      <c r="G31" s="12">
        <v>300950013</v>
      </c>
      <c r="H31" s="12">
        <v>11.9</v>
      </c>
      <c r="I31" s="12">
        <v>6</v>
      </c>
      <c r="J31" s="12" t="s">
        <v>14</v>
      </c>
      <c r="K31" s="18"/>
    </row>
    <row r="32" spans="1:11" ht="93" customHeight="1" x14ac:dyDescent="0.2">
      <c r="A32" s="20" t="s">
        <v>80</v>
      </c>
      <c r="B32" s="20"/>
      <c r="C32" s="37" t="s">
        <v>81</v>
      </c>
      <c r="D32" s="34" t="s">
        <v>82</v>
      </c>
      <c r="E32" s="38">
        <v>30</v>
      </c>
      <c r="F32" s="38">
        <v>12</v>
      </c>
      <c r="G32" s="38">
        <v>300285840</v>
      </c>
      <c r="H32" s="38">
        <v>11.9</v>
      </c>
      <c r="I32" s="20">
        <v>7.5</v>
      </c>
      <c r="J32" s="20" t="s">
        <v>14</v>
      </c>
      <c r="K32" s="39" t="s">
        <v>83</v>
      </c>
    </row>
    <row r="33" spans="1:15" ht="60.95" customHeight="1" x14ac:dyDescent="0.2">
      <c r="A33" s="11" t="s">
        <v>84</v>
      </c>
      <c r="B33" s="12"/>
      <c r="C33" s="13" t="s">
        <v>85</v>
      </c>
      <c r="D33" s="17" t="s">
        <v>86</v>
      </c>
      <c r="E33" s="12">
        <v>300</v>
      </c>
      <c r="F33" s="12">
        <v>18</v>
      </c>
      <c r="G33" s="12">
        <v>300476243</v>
      </c>
      <c r="H33" s="12">
        <v>15.9</v>
      </c>
      <c r="I33" s="12">
        <v>13</v>
      </c>
      <c r="J33" s="12" t="s">
        <v>14</v>
      </c>
      <c r="K33" s="40" t="s">
        <v>87</v>
      </c>
    </row>
    <row r="34" spans="1:15" ht="60.95" customHeight="1" x14ac:dyDescent="0.2">
      <c r="A34" s="11"/>
      <c r="B34" s="12"/>
      <c r="C34" s="13" t="s">
        <v>88</v>
      </c>
      <c r="D34" s="41" t="s">
        <v>89</v>
      </c>
      <c r="E34" s="12">
        <v>200</v>
      </c>
      <c r="F34" s="12">
        <v>18</v>
      </c>
      <c r="G34" s="12">
        <v>300578292</v>
      </c>
      <c r="H34" s="12">
        <v>12</v>
      </c>
      <c r="I34" s="12">
        <v>8.5</v>
      </c>
      <c r="J34" s="12" t="s">
        <v>14</v>
      </c>
      <c r="K34" s="40" t="s">
        <v>90</v>
      </c>
    </row>
    <row r="35" spans="1:15" ht="45.95" customHeight="1" x14ac:dyDescent="0.2">
      <c r="A35" s="31" t="s">
        <v>91</v>
      </c>
      <c r="B35" s="31"/>
      <c r="C35" s="21" t="s">
        <v>92</v>
      </c>
      <c r="D35" s="34" t="s">
        <v>93</v>
      </c>
      <c r="E35" s="20">
        <v>60</v>
      </c>
      <c r="F35" s="20">
        <v>24</v>
      </c>
      <c r="G35" s="20">
        <v>300766710</v>
      </c>
      <c r="H35" s="20">
        <v>15.9</v>
      </c>
      <c r="I35" s="20">
        <v>7.5</v>
      </c>
      <c r="J35" s="20" t="s">
        <v>14</v>
      </c>
      <c r="K35" s="23" t="s">
        <v>94</v>
      </c>
    </row>
    <row r="36" spans="1:15" ht="45.95" customHeight="1" x14ac:dyDescent="0.2">
      <c r="A36" s="31"/>
      <c r="B36" s="31"/>
      <c r="C36" s="32" t="s">
        <v>95</v>
      </c>
      <c r="D36" s="34" t="s">
        <v>96</v>
      </c>
      <c r="E36" s="20">
        <v>60</v>
      </c>
      <c r="F36" s="20">
        <v>24</v>
      </c>
      <c r="G36" s="20">
        <v>300766711</v>
      </c>
      <c r="H36" s="20">
        <v>15.9</v>
      </c>
      <c r="I36" s="20">
        <v>7.5</v>
      </c>
      <c r="J36" s="20" t="s">
        <v>14</v>
      </c>
      <c r="K36" s="42"/>
    </row>
    <row r="37" spans="1:15" ht="45.95" customHeight="1" x14ac:dyDescent="0.2">
      <c r="A37" s="31"/>
      <c r="B37" s="31"/>
      <c r="C37" s="32" t="s">
        <v>97</v>
      </c>
      <c r="D37" s="34" t="s">
        <v>98</v>
      </c>
      <c r="E37" s="20">
        <v>60</v>
      </c>
      <c r="F37" s="20">
        <v>24</v>
      </c>
      <c r="G37" s="20">
        <v>300766712</v>
      </c>
      <c r="H37" s="20">
        <v>15.9</v>
      </c>
      <c r="I37" s="20">
        <v>7.5</v>
      </c>
      <c r="J37" s="20" t="s">
        <v>14</v>
      </c>
      <c r="K37" s="27"/>
    </row>
    <row r="38" spans="1:15" ht="36.950000000000003" customHeight="1" x14ac:dyDescent="0.2">
      <c r="A38" s="11" t="s">
        <v>99</v>
      </c>
      <c r="B38" s="11"/>
      <c r="C38" s="13" t="s">
        <v>100</v>
      </c>
      <c r="D38" s="41" t="s">
        <v>101</v>
      </c>
      <c r="E38" s="12">
        <v>90</v>
      </c>
      <c r="F38" s="12">
        <v>24</v>
      </c>
      <c r="G38" s="12">
        <v>300766800</v>
      </c>
      <c r="H38" s="12">
        <v>9.9</v>
      </c>
      <c r="I38" s="12">
        <v>3.5</v>
      </c>
      <c r="J38" s="12" t="s">
        <v>14</v>
      </c>
      <c r="K38" s="15" t="s">
        <v>102</v>
      </c>
    </row>
    <row r="39" spans="1:15" ht="36.950000000000003" customHeight="1" x14ac:dyDescent="0.2">
      <c r="A39" s="11"/>
      <c r="B39" s="11"/>
      <c r="C39" s="28" t="s">
        <v>103</v>
      </c>
      <c r="D39" s="41" t="s">
        <v>104</v>
      </c>
      <c r="E39" s="12">
        <v>90</v>
      </c>
      <c r="F39" s="12">
        <v>24</v>
      </c>
      <c r="G39" s="12">
        <v>300766801</v>
      </c>
      <c r="H39" s="12">
        <v>9.9</v>
      </c>
      <c r="I39" s="12">
        <v>3.5</v>
      </c>
      <c r="J39" s="12" t="s">
        <v>14</v>
      </c>
      <c r="K39" s="18"/>
    </row>
    <row r="40" spans="1:15" x14ac:dyDescent="0.2">
      <c r="A40" s="31" t="s">
        <v>105</v>
      </c>
      <c r="B40" s="31"/>
      <c r="C40" s="32" t="s">
        <v>106</v>
      </c>
      <c r="D40" s="34" t="s">
        <v>107</v>
      </c>
      <c r="E40" s="20">
        <v>1</v>
      </c>
      <c r="F40" s="20">
        <v>24</v>
      </c>
      <c r="G40" s="20">
        <v>300483416</v>
      </c>
      <c r="H40" s="29">
        <v>5.2</v>
      </c>
      <c r="I40" s="29">
        <v>4.2</v>
      </c>
      <c r="J40" s="29" t="s">
        <v>14</v>
      </c>
      <c r="K40" s="23" t="s">
        <v>108</v>
      </c>
      <c r="M40" s="8">
        <f>L40*12</f>
        <v>0</v>
      </c>
      <c r="N40" s="8">
        <f>L40/1.2</f>
        <v>0</v>
      </c>
      <c r="O40" s="8" t="e">
        <f>#REF!/12</f>
        <v>#REF!</v>
      </c>
    </row>
    <row r="41" spans="1:15" x14ac:dyDescent="0.2">
      <c r="A41" s="31"/>
      <c r="B41" s="31"/>
      <c r="C41" s="32" t="s">
        <v>109</v>
      </c>
      <c r="D41" s="34" t="s">
        <v>110</v>
      </c>
      <c r="E41" s="20">
        <v>1</v>
      </c>
      <c r="F41" s="20">
        <v>24</v>
      </c>
      <c r="G41" s="20">
        <v>300483415</v>
      </c>
      <c r="H41" s="29">
        <v>5.2</v>
      </c>
      <c r="I41" s="29">
        <v>4.2</v>
      </c>
      <c r="J41" s="29" t="s">
        <v>14</v>
      </c>
      <c r="K41" s="42"/>
      <c r="N41" s="8">
        <f>3.6*12</f>
        <v>43.2</v>
      </c>
    </row>
    <row r="42" spans="1:15" x14ac:dyDescent="0.2">
      <c r="A42" s="31"/>
      <c r="B42" s="31"/>
      <c r="C42" s="32" t="s">
        <v>111</v>
      </c>
      <c r="D42" s="43" t="s">
        <v>112</v>
      </c>
      <c r="E42" s="20">
        <v>1</v>
      </c>
      <c r="F42" s="20">
        <v>24</v>
      </c>
      <c r="G42" s="20">
        <v>300483414</v>
      </c>
      <c r="H42" s="29">
        <v>5.2</v>
      </c>
      <c r="I42" s="29">
        <v>4.2</v>
      </c>
      <c r="J42" s="29" t="s">
        <v>14</v>
      </c>
      <c r="K42" s="27"/>
    </row>
    <row r="43" spans="1:15" ht="78" customHeight="1" x14ac:dyDescent="0.2">
      <c r="A43" s="12" t="s">
        <v>113</v>
      </c>
      <c r="B43" s="12"/>
      <c r="C43" s="28" t="s">
        <v>114</v>
      </c>
      <c r="D43" s="41" t="s">
        <v>115</v>
      </c>
      <c r="E43" s="12">
        <v>40</v>
      </c>
      <c r="F43" s="12">
        <v>12</v>
      </c>
      <c r="G43" s="12">
        <v>300483273</v>
      </c>
      <c r="H43" s="12">
        <v>7.9</v>
      </c>
      <c r="I43" s="12">
        <v>5.2</v>
      </c>
      <c r="J43" s="12" t="s">
        <v>14</v>
      </c>
      <c r="K43" s="40" t="s">
        <v>116</v>
      </c>
    </row>
    <row r="44" spans="1:15" ht="57.95" customHeight="1" x14ac:dyDescent="0.2">
      <c r="A44" s="20" t="s">
        <v>117</v>
      </c>
      <c r="B44" s="20"/>
      <c r="C44" s="21" t="s">
        <v>118</v>
      </c>
      <c r="D44" s="34" t="s">
        <v>119</v>
      </c>
      <c r="E44" s="20">
        <v>24</v>
      </c>
      <c r="F44" s="20">
        <v>24</v>
      </c>
      <c r="G44" s="20">
        <v>300861238</v>
      </c>
      <c r="H44" s="20">
        <v>9.9</v>
      </c>
      <c r="I44" s="20">
        <v>5.5</v>
      </c>
      <c r="J44" s="20" t="s">
        <v>14</v>
      </c>
      <c r="K44" s="39" t="s">
        <v>120</v>
      </c>
    </row>
    <row r="45" spans="1:15" ht="132.94999999999999" customHeight="1" x14ac:dyDescent="0.2">
      <c r="A45" s="12" t="s">
        <v>121</v>
      </c>
      <c r="B45" s="12"/>
      <c r="C45" s="13" t="s">
        <v>122</v>
      </c>
      <c r="D45" s="41" t="s">
        <v>123</v>
      </c>
      <c r="E45" s="12">
        <v>40</v>
      </c>
      <c r="F45" s="12">
        <v>24</v>
      </c>
      <c r="G45" s="12">
        <v>300861232</v>
      </c>
      <c r="H45" s="12">
        <v>12.9</v>
      </c>
      <c r="I45" s="12">
        <v>7</v>
      </c>
      <c r="J45" s="12" t="s">
        <v>14</v>
      </c>
      <c r="K45" s="40" t="s">
        <v>124</v>
      </c>
    </row>
    <row r="46" spans="1:15" ht="71.099999999999994" customHeight="1" x14ac:dyDescent="0.2">
      <c r="A46" s="44" t="s">
        <v>125</v>
      </c>
      <c r="B46" s="20"/>
      <c r="C46" s="21" t="s">
        <v>26</v>
      </c>
      <c r="D46" s="33" t="s">
        <v>126</v>
      </c>
      <c r="E46" s="20">
        <v>8</v>
      </c>
      <c r="F46" s="20">
        <v>18</v>
      </c>
      <c r="G46" s="20">
        <v>300763704</v>
      </c>
      <c r="H46" s="20">
        <v>88</v>
      </c>
      <c r="I46" s="29">
        <v>58</v>
      </c>
      <c r="J46" s="20" t="s">
        <v>127</v>
      </c>
      <c r="K46" s="23" t="s">
        <v>128</v>
      </c>
    </row>
    <row r="47" spans="1:15" ht="71.099999999999994" customHeight="1" x14ac:dyDescent="0.2">
      <c r="A47" s="44"/>
      <c r="B47" s="20"/>
      <c r="C47" s="21" t="s">
        <v>23</v>
      </c>
      <c r="D47" s="33" t="s">
        <v>129</v>
      </c>
      <c r="E47" s="20">
        <v>1</v>
      </c>
      <c r="F47" s="20">
        <v>12</v>
      </c>
      <c r="G47" s="20">
        <v>300356040</v>
      </c>
      <c r="H47" s="45">
        <v>398</v>
      </c>
      <c r="I47" s="29">
        <v>295</v>
      </c>
      <c r="J47" s="20" t="s">
        <v>127</v>
      </c>
      <c r="K47" s="42"/>
    </row>
    <row r="48" spans="1:15" ht="53.1" customHeight="1" x14ac:dyDescent="0.2">
      <c r="A48" s="44"/>
      <c r="B48" s="20"/>
      <c r="C48" s="21" t="s">
        <v>17</v>
      </c>
      <c r="D48" s="33" t="s">
        <v>130</v>
      </c>
      <c r="E48" s="20">
        <v>100</v>
      </c>
      <c r="F48" s="20">
        <v>18</v>
      </c>
      <c r="G48" s="20">
        <v>300763706</v>
      </c>
      <c r="H48" s="20">
        <v>9.9</v>
      </c>
      <c r="I48" s="29">
        <v>4.2</v>
      </c>
      <c r="J48" s="20" t="s">
        <v>127</v>
      </c>
      <c r="K48" s="27"/>
    </row>
    <row r="49" spans="1:11" ht="72.95" customHeight="1" x14ac:dyDescent="0.2">
      <c r="A49" s="44" t="s">
        <v>131</v>
      </c>
      <c r="B49" s="12"/>
      <c r="C49" s="28" t="s">
        <v>26</v>
      </c>
      <c r="D49" s="17" t="s">
        <v>132</v>
      </c>
      <c r="E49" s="12">
        <v>8</v>
      </c>
      <c r="F49" s="12">
        <v>18</v>
      </c>
      <c r="G49" s="12">
        <v>300294647</v>
      </c>
      <c r="H49" s="12">
        <v>102</v>
      </c>
      <c r="I49" s="29">
        <v>65</v>
      </c>
      <c r="J49" s="12" t="s">
        <v>127</v>
      </c>
      <c r="K49" s="15" t="s">
        <v>15</v>
      </c>
    </row>
    <row r="50" spans="1:11" ht="72.95" customHeight="1" x14ac:dyDescent="0.2">
      <c r="A50" s="44"/>
      <c r="B50" s="12"/>
      <c r="C50" s="28" t="s">
        <v>23</v>
      </c>
      <c r="D50" s="41" t="s">
        <v>133</v>
      </c>
      <c r="E50" s="12">
        <v>1</v>
      </c>
      <c r="F50" s="12">
        <v>12</v>
      </c>
      <c r="G50" s="12">
        <v>300365533</v>
      </c>
      <c r="H50" s="12">
        <v>493</v>
      </c>
      <c r="I50" s="29">
        <v>345</v>
      </c>
      <c r="J50" s="12" t="s">
        <v>127</v>
      </c>
      <c r="K50" s="18"/>
    </row>
    <row r="51" spans="1:11" ht="83.1" customHeight="1" x14ac:dyDescent="0.2">
      <c r="A51" s="29" t="s">
        <v>134</v>
      </c>
      <c r="B51" s="20"/>
      <c r="C51" s="21" t="s">
        <v>135</v>
      </c>
      <c r="D51" s="34" t="s">
        <v>136</v>
      </c>
      <c r="E51" s="20">
        <v>8</v>
      </c>
      <c r="F51" s="20">
        <v>18</v>
      </c>
      <c r="G51" s="20">
        <v>300979534</v>
      </c>
      <c r="H51" s="20">
        <v>46.9</v>
      </c>
      <c r="I51" s="29">
        <v>31</v>
      </c>
      <c r="J51" s="20" t="s">
        <v>127</v>
      </c>
      <c r="K51" s="46" t="s">
        <v>137</v>
      </c>
    </row>
    <row r="52" spans="1:11" ht="69.95" customHeight="1" x14ac:dyDescent="0.2">
      <c r="A52" s="44" t="s">
        <v>138</v>
      </c>
      <c r="B52" s="12"/>
      <c r="C52" s="28" t="s">
        <v>139</v>
      </c>
      <c r="D52" s="17" t="s">
        <v>140</v>
      </c>
      <c r="E52" s="12">
        <v>8</v>
      </c>
      <c r="F52" s="12">
        <v>12</v>
      </c>
      <c r="G52" s="12">
        <v>300891680</v>
      </c>
      <c r="H52" s="12">
        <v>69</v>
      </c>
      <c r="I52" s="29">
        <v>37</v>
      </c>
      <c r="J52" s="12" t="s">
        <v>127</v>
      </c>
      <c r="K52" s="15" t="s">
        <v>141</v>
      </c>
    </row>
    <row r="53" spans="1:11" ht="48" customHeight="1" x14ac:dyDescent="0.2">
      <c r="A53" s="44"/>
      <c r="B53" s="12"/>
      <c r="C53" s="28" t="s">
        <v>142</v>
      </c>
      <c r="D53" s="17" t="s">
        <v>143</v>
      </c>
      <c r="E53" s="12">
        <v>120</v>
      </c>
      <c r="F53" s="12">
        <v>12</v>
      </c>
      <c r="G53" s="12">
        <v>300891679</v>
      </c>
      <c r="H53" s="12">
        <v>9.9</v>
      </c>
      <c r="I53" s="29">
        <v>3.2</v>
      </c>
      <c r="J53" s="12" t="s">
        <v>127</v>
      </c>
      <c r="K53" s="18"/>
    </row>
    <row r="54" spans="1:11" ht="69.95" customHeight="1" x14ac:dyDescent="0.2">
      <c r="A54" s="29" t="s">
        <v>144</v>
      </c>
      <c r="B54" s="20"/>
      <c r="C54" s="21" t="s">
        <v>145</v>
      </c>
      <c r="D54" s="33" t="s">
        <v>146</v>
      </c>
      <c r="E54" s="20">
        <v>2</v>
      </c>
      <c r="F54" s="20">
        <v>18</v>
      </c>
      <c r="G54" s="20">
        <v>300912996</v>
      </c>
      <c r="H54" s="20">
        <v>98</v>
      </c>
      <c r="I54" s="29">
        <v>66</v>
      </c>
      <c r="J54" s="20" t="s">
        <v>127</v>
      </c>
      <c r="K54" s="47"/>
    </row>
  </sheetData>
  <autoFilter ref="A1:O54" xr:uid="{00000000-0009-0000-0000-000004000000}"/>
  <mergeCells count="54">
    <mergeCell ref="A52:A53"/>
    <mergeCell ref="K52:K53"/>
    <mergeCell ref="A40:A42"/>
    <mergeCell ref="B40:B42"/>
    <mergeCell ref="K40:K42"/>
    <mergeCell ref="A46:A48"/>
    <mergeCell ref="K46:K48"/>
    <mergeCell ref="A49:A50"/>
    <mergeCell ref="K49:K50"/>
    <mergeCell ref="A33:A34"/>
    <mergeCell ref="A35:A37"/>
    <mergeCell ref="B35:B37"/>
    <mergeCell ref="K35:K37"/>
    <mergeCell ref="A38:A39"/>
    <mergeCell ref="B38:B39"/>
    <mergeCell ref="K38:K39"/>
    <mergeCell ref="A23:A24"/>
    <mergeCell ref="B23:B24"/>
    <mergeCell ref="K23:K24"/>
    <mergeCell ref="A25:A31"/>
    <mergeCell ref="B25:B26"/>
    <mergeCell ref="K25:K31"/>
    <mergeCell ref="B27:B31"/>
    <mergeCell ref="A15:A16"/>
    <mergeCell ref="K15:K16"/>
    <mergeCell ref="A17:A18"/>
    <mergeCell ref="B17:B18"/>
    <mergeCell ref="K17:K18"/>
    <mergeCell ref="A19:A22"/>
    <mergeCell ref="B19:B22"/>
    <mergeCell ref="K19:K22"/>
    <mergeCell ref="A9:A10"/>
    <mergeCell ref="K9:K10"/>
    <mergeCell ref="H10:J10"/>
    <mergeCell ref="A11:A12"/>
    <mergeCell ref="K11:K12"/>
    <mergeCell ref="A13:A14"/>
    <mergeCell ref="K13:K14"/>
    <mergeCell ref="K2:K3"/>
    <mergeCell ref="A4:A6"/>
    <mergeCell ref="K4:K6"/>
    <mergeCell ref="A7:A8"/>
    <mergeCell ref="K7:K8"/>
    <mergeCell ref="H8:J8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honeticPr fontId="3" type="noConversion"/>
  <pageMargins left="0.75" right="0.75" top="1" bottom="1" header="0.5" footer="0.5"/>
  <pageSetup paperSize="2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网易严选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2024-04-29T16:03:12Z</dcterms:created>
  <dcterms:modified xsi:type="dcterms:W3CDTF">2024-04-29T16:03:35Z</dcterms:modified>
</cp:coreProperties>
</file>