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060"/>
  </bookViews>
  <sheets>
    <sheet name="里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8" name="ID_65EDC03D67424A11A2318F8CFD00BEF7" descr="core_image_url__exec_download_756416923"/>
        <xdr:cNvPicPr/>
      </xdr:nvPicPr>
      <xdr:blipFill>
        <a:blip r:embed="rId1"/>
        <a:stretch>
          <a:fillRect/>
        </a:stretch>
      </xdr:blipFill>
      <xdr:spPr>
        <a:xfrm>
          <a:off x="0" y="0"/>
          <a:ext cx="1819275" cy="1457325"/>
        </a:xfrm>
        <a:prstGeom prst="rect">
          <a:avLst/>
        </a:prstGeom>
      </xdr:spPr>
    </xdr:pic>
  </etc:cellImage>
  <etc:cellImage>
    <xdr:pic>
      <xdr:nvPicPr>
        <xdr:cNvPr id="197" name="ID_8051E63541794613A651ABE060B0A65B" descr="core_image_url__exec_download_1217569352"/>
        <xdr:cNvPicPr/>
      </xdr:nvPicPr>
      <xdr:blipFill>
        <a:blip r:embed="rId2"/>
        <a:stretch>
          <a:fillRect/>
        </a:stretch>
      </xdr:blipFill>
      <xdr:spPr>
        <a:xfrm>
          <a:off x="0" y="0"/>
          <a:ext cx="1819275" cy="1457325"/>
        </a:xfrm>
        <a:prstGeom prst="rect">
          <a:avLst/>
        </a:prstGeom>
      </xdr:spPr>
    </xdr:pic>
  </etc:cellImage>
  <etc:cellImage>
    <xdr:pic>
      <xdr:nvPicPr>
        <xdr:cNvPr id="196" name="ID_64DA1C9B6B6E4B3882D015567E55525F" descr="core_image_url__exec_download_2277227377"/>
        <xdr:cNvPicPr/>
      </xdr:nvPicPr>
      <xdr:blipFill>
        <a:blip r:embed="rId3"/>
        <a:stretch>
          <a:fillRect/>
        </a:stretch>
      </xdr:blipFill>
      <xdr:spPr>
        <a:xfrm>
          <a:off x="0" y="0"/>
          <a:ext cx="1828800" cy="1457325"/>
        </a:xfrm>
        <a:prstGeom prst="rect">
          <a:avLst/>
        </a:prstGeom>
      </xdr:spPr>
    </xdr:pic>
  </etc:cellImage>
  <etc:cellImage>
    <xdr:pic>
      <xdr:nvPicPr>
        <xdr:cNvPr id="205" name="ID_DC6E83A895C74CBC879B90364E6BF2FF" descr="core_image_url__exec_download_2234047481"/>
        <xdr:cNvPicPr/>
      </xdr:nvPicPr>
      <xdr:blipFill>
        <a:blip r:embed="rId4"/>
        <a:stretch>
          <a:fillRect/>
        </a:stretch>
      </xdr:blipFill>
      <xdr:spPr>
        <a:xfrm>
          <a:off x="0" y="0"/>
          <a:ext cx="1857375" cy="1457325"/>
        </a:xfrm>
        <a:prstGeom prst="rect">
          <a:avLst/>
        </a:prstGeom>
      </xdr:spPr>
    </xdr:pic>
  </etc:cellImage>
  <etc:cellImage>
    <xdr:pic>
      <xdr:nvPicPr>
        <xdr:cNvPr id="204" name="ID_9DD14D3470594EC498888A7F8F6DB95B" descr="core_image_url__exec_download_3541744550"/>
        <xdr:cNvPicPr/>
      </xdr:nvPicPr>
      <xdr:blipFill>
        <a:blip r:embed="rId5"/>
        <a:stretch>
          <a:fillRect/>
        </a:stretch>
      </xdr:blipFill>
      <xdr:spPr>
        <a:xfrm>
          <a:off x="0" y="0"/>
          <a:ext cx="1447800" cy="1457325"/>
        </a:xfrm>
        <a:prstGeom prst="rect">
          <a:avLst/>
        </a:prstGeom>
      </xdr:spPr>
    </xdr:pic>
  </etc:cellImage>
  <etc:cellImage>
    <xdr:pic>
      <xdr:nvPicPr>
        <xdr:cNvPr id="199" name="ID_958DBD0CB71B4061859896CABA237BC6" descr="core_image_url__exec_download_3861344352"/>
        <xdr:cNvPicPr/>
      </xdr:nvPicPr>
      <xdr:blipFill>
        <a:blip r:embed="rId6"/>
        <a:stretch>
          <a:fillRect/>
        </a:stretch>
      </xdr:blipFill>
      <xdr:spPr>
        <a:xfrm>
          <a:off x="0" y="0"/>
          <a:ext cx="1819275" cy="1457325"/>
        </a:xfrm>
        <a:prstGeom prst="rect">
          <a:avLst/>
        </a:prstGeom>
      </xdr:spPr>
    </xdr:pic>
  </etc:cellImage>
  <etc:cellImage>
    <xdr:pic>
      <xdr:nvPicPr>
        <xdr:cNvPr id="207" name="ID_2FB99310EC1143E092E5D80B8B6F1D41" descr="core_image_url__exec_download_2170852031"/>
        <xdr:cNvPicPr/>
      </xdr:nvPicPr>
      <xdr:blipFill>
        <a:blip r:embed="rId7"/>
        <a:stretch>
          <a:fillRect/>
        </a:stretch>
      </xdr:blipFill>
      <xdr:spPr>
        <a:xfrm>
          <a:off x="0" y="0"/>
          <a:ext cx="1857375" cy="1457325"/>
        </a:xfrm>
        <a:prstGeom prst="rect">
          <a:avLst/>
        </a:prstGeom>
      </xdr:spPr>
    </xdr:pic>
  </etc:cellImage>
  <etc:cellImage>
    <xdr:pic>
      <xdr:nvPicPr>
        <xdr:cNvPr id="206" name="ID_61EB025D405B49BA93EF61AF57771119" descr="core_image_url__exec_download_3851300894"/>
        <xdr:cNvPicPr/>
      </xdr:nvPicPr>
      <xdr:blipFill>
        <a:blip r:embed="rId8"/>
        <a:stretch>
          <a:fillRect/>
        </a:stretch>
      </xdr:blipFill>
      <xdr:spPr>
        <a:xfrm>
          <a:off x="0" y="0"/>
          <a:ext cx="1857375" cy="14573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<sst xmlns="http://schemas.openxmlformats.org/spreadsheetml/2006/main" count="100" uniqueCount="67">
  <si>
    <t>2025里鹿门店报价表</t>
  </si>
  <si>
    <t>系列</t>
  </si>
  <si>
    <t>图片</t>
  </si>
  <si>
    <t>产品名称</t>
  </si>
  <si>
    <t>条形码</t>
  </si>
  <si>
    <t>条形码（彩盒）</t>
  </si>
  <si>
    <t>规格</t>
  </si>
  <si>
    <t>箱规</t>
  </si>
  <si>
    <t>批发价</t>
  </si>
  <si>
    <t>零售价</t>
  </si>
  <si>
    <t>折后价</t>
  </si>
  <si>
    <t>里鹿主食猫条</t>
  </si>
  <si>
    <t>全价主食猫条（彩椒&amp;南瓜）</t>
  </si>
  <si>
    <t>6977644060384</t>
  </si>
  <si>
    <t>15g*7支/包</t>
  </si>
  <si>
    <t>48包/箱</t>
  </si>
  <si>
    <t>7.7
10送2</t>
  </si>
  <si>
    <t>全价主食猫条（黑松露&amp;羊奶）</t>
  </si>
  <si>
    <t>6977644060360</t>
  </si>
  <si>
    <t>全价主食猫条（鹅肝&amp;蔓越莓）</t>
  </si>
  <si>
    <t>6977644060391</t>
  </si>
  <si>
    <t>全价主食猫条（亚麻籽油&amp;三文鱼）</t>
  </si>
  <si>
    <t>6977644060377</t>
  </si>
  <si>
    <t>里鹿主食餐包</t>
  </si>
  <si>
    <t>全价·猫用主食餐包（一杯口口椰）</t>
  </si>
  <si>
    <t>6977644060339</t>
  </si>
  <si>
    <t>6977644060421</t>
  </si>
  <si>
    <t>80g*6袋/盒</t>
  </si>
  <si>
    <t>24盒/箱</t>
  </si>
  <si>
    <t>27
10送2</t>
  </si>
  <si>
    <t>全价·猫用主食餐包（一杯多肉莓）</t>
  </si>
  <si>
    <t>6977644060346</t>
  </si>
  <si>
    <t>6977644060414</t>
  </si>
  <si>
    <t>全价·猫用主食餐包（一杯纤体茶）</t>
  </si>
  <si>
    <t>6977644060353</t>
  </si>
  <si>
    <t>6977644060407</t>
  </si>
  <si>
    <t>里鹿零食V罐</t>
  </si>
  <si>
    <t>犬猫宠物零食罐（鸡肉鸡心）</t>
  </si>
  <si>
    <t>6977644060261</t>
  </si>
  <si>
    <t>6977644060506</t>
  </si>
  <si>
    <t>85g*24罐/箱</t>
  </si>
  <si>
    <t>24罐/箱</t>
  </si>
  <si>
    <t>2.7
10送2</t>
  </si>
  <si>
    <t>犬猫宠物零食罐（鸡肉蛋黄）</t>
  </si>
  <si>
    <t>6977644060278</t>
  </si>
  <si>
    <t>6977644060490</t>
  </si>
  <si>
    <t>犬猫宠物零食罐（鸡肉蔓越莓）</t>
  </si>
  <si>
    <t>6977644060285</t>
  </si>
  <si>
    <t>6977644060483</t>
  </si>
  <si>
    <t>犬猫宠物零食罐（鸡肉猕猴桃）</t>
  </si>
  <si>
    <t>6977644060292</t>
  </si>
  <si>
    <t>6977644060476</t>
  </si>
  <si>
    <t>里鹿主食浓汤罐</t>
  </si>
  <si>
    <t>主食级果蔬浓汤（混合）</t>
  </si>
  <si>
    <t>6977644060469</t>
  </si>
  <si>
    <t>90g*6罐/盒</t>
  </si>
  <si>
    <t>12盒/箱</t>
  </si>
  <si>
    <t>36
10送2</t>
  </si>
  <si>
    <t>主食级果蔬浓汤（蓝莓雪梨）</t>
  </si>
  <si>
    <t>6977644060322</t>
  </si>
  <si>
    <t>6977644060438</t>
  </si>
  <si>
    <t>主食级果蔬浓汤（紫薯桑葚）</t>
  </si>
  <si>
    <t>6977644060315</t>
  </si>
  <si>
    <t>6977644060445</t>
  </si>
  <si>
    <t>主食级果蔬浓汤（南瓜胡萝卜）</t>
  </si>
  <si>
    <t>6977644060308</t>
  </si>
  <si>
    <t>6977644060452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</si>
</sst>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4"/>
      <color rgb="FF000000"/>
      <name val="微软雅黑"/>
      <charset val="134"/>
    </font>
    <font>
      <b/>
      <sz val="24"/>
      <color theme="1"/>
      <name val="微软雅黑"/>
      <charset val="134"/>
    </font>
    <font>
      <b/>
      <sz val="12"/>
      <color rgb="FF000000"/>
      <name val="微软雅黑"/>
      <charset val="134"/>
    </font>
    <font>
      <b/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BDFF4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23.png"/><Relationship Id="rId7" Type="http://schemas.openxmlformats.org/officeDocument/2006/relationships/image" Target="media/image22.png"/><Relationship Id="rId6" Type="http://schemas.openxmlformats.org/officeDocument/2006/relationships/image" Target="media/image21.png"/><Relationship Id="rId5" Type="http://schemas.openxmlformats.org/officeDocument/2006/relationships/image" Target="media/image20.png"/><Relationship Id="rId4" Type="http://schemas.openxmlformats.org/officeDocument/2006/relationships/image" Target="media/image19.png"/><Relationship Id="rId3" Type="http://schemas.openxmlformats.org/officeDocument/2006/relationships/image" Target="media/image18.png"/><Relationship Id="rId2" Type="http://schemas.openxmlformats.org/officeDocument/2006/relationships/image" Target="media/image17.png"/><Relationship Id="rId1" Type="http://schemas.openxmlformats.org/officeDocument/2006/relationships/image" Target="media/image16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485140</xdr:colOff>
      <xdr:row>0</xdr:row>
      <xdr:rowOff>4445</xdr:rowOff>
    </xdr:from>
    <xdr:to>
      <xdr:col>1</xdr:col>
      <xdr:colOff>1372235</xdr:colOff>
      <xdr:row>0</xdr:row>
      <xdr:rowOff>951230</xdr:rowOff>
    </xdr:to>
    <xdr:pic>
      <xdr:nvPicPr>
        <xdr:cNvPr id="2" name="ID_3E23684858AE4EF9A3F9096F5C585EBA" descr="core_image_url__exec_download_41584906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0985" y="4445"/>
          <a:ext cx="887095" cy="94678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6</xdr:row>
      <xdr:rowOff>19050</xdr:rowOff>
    </xdr:from>
    <xdr:to>
      <xdr:col>1</xdr:col>
      <xdr:colOff>850900</xdr:colOff>
      <xdr:row>6</xdr:row>
      <xdr:rowOff>590550</xdr:rowOff>
    </xdr:to>
    <xdr:pic>
      <xdr:nvPicPr>
        <xdr:cNvPr id="3" name="ID_CA4C18D0D67948089360CB50BA066C68" descr="core_image_url__exec_download_21072754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0295" y="3943350"/>
          <a:ext cx="80645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901700</xdr:colOff>
      <xdr:row>6</xdr:row>
      <xdr:rowOff>38100</xdr:rowOff>
    </xdr:from>
    <xdr:to>
      <xdr:col>2</xdr:col>
      <xdr:colOff>0</xdr:colOff>
      <xdr:row>7</xdr:row>
      <xdr:rowOff>9525</xdr:rowOff>
    </xdr:to>
    <xdr:pic>
      <xdr:nvPicPr>
        <xdr:cNvPr id="4" name="ID_6D4A420123E144AF9757392DFFF21C54" descr="core_image_url__exec_download_26497800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47545" y="3962400"/>
          <a:ext cx="555625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58420</xdr:colOff>
      <xdr:row>7</xdr:row>
      <xdr:rowOff>0</xdr:rowOff>
    </xdr:from>
    <xdr:to>
      <xdr:col>1</xdr:col>
      <xdr:colOff>864870</xdr:colOff>
      <xdr:row>7</xdr:row>
      <xdr:rowOff>571500</xdr:rowOff>
    </xdr:to>
    <xdr:pic>
      <xdr:nvPicPr>
        <xdr:cNvPr id="5" name="ID_8F79E4BEF86E44DAB60A66F6FE67D03D" descr="core_image_url__exec_download_12312304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04265" y="4524375"/>
          <a:ext cx="80645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901700</xdr:colOff>
      <xdr:row>7</xdr:row>
      <xdr:rowOff>0</xdr:rowOff>
    </xdr:from>
    <xdr:to>
      <xdr:col>2</xdr:col>
      <xdr:colOff>0</xdr:colOff>
      <xdr:row>7</xdr:row>
      <xdr:rowOff>574675</xdr:rowOff>
    </xdr:to>
    <xdr:pic>
      <xdr:nvPicPr>
        <xdr:cNvPr id="6" name="ID_898FAE0300BF4826984864171ACBD663" descr="core_image_url__exec_download_347471152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47545" y="4524375"/>
          <a:ext cx="555625" cy="574675"/>
        </a:xfrm>
        <a:prstGeom prst="rect">
          <a:avLst/>
        </a:prstGeom>
      </xdr:spPr>
    </xdr:pic>
    <xdr:clientData/>
  </xdr:twoCellAnchor>
  <xdr:twoCellAnchor editAs="oneCell">
    <xdr:from>
      <xdr:col>1</xdr:col>
      <xdr:colOff>48895</xdr:colOff>
      <xdr:row>7</xdr:row>
      <xdr:rowOff>590550</xdr:rowOff>
    </xdr:from>
    <xdr:to>
      <xdr:col>1</xdr:col>
      <xdr:colOff>855980</xdr:colOff>
      <xdr:row>8</xdr:row>
      <xdr:rowOff>565150</xdr:rowOff>
    </xdr:to>
    <xdr:pic>
      <xdr:nvPicPr>
        <xdr:cNvPr id="7" name="ID_F4545394E55B4D24A5BD8C736A26749A" descr="core_image_url__exec_download_13052153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94740" y="5114925"/>
          <a:ext cx="807085" cy="574675"/>
        </a:xfrm>
        <a:prstGeom prst="rect">
          <a:avLst/>
        </a:prstGeom>
      </xdr:spPr>
    </xdr:pic>
    <xdr:clientData/>
  </xdr:twoCellAnchor>
  <xdr:twoCellAnchor editAs="oneCell">
    <xdr:from>
      <xdr:col>1</xdr:col>
      <xdr:colOff>905510</xdr:colOff>
      <xdr:row>8</xdr:row>
      <xdr:rowOff>0</xdr:rowOff>
    </xdr:from>
    <xdr:to>
      <xdr:col>2</xdr:col>
      <xdr:colOff>0</xdr:colOff>
      <xdr:row>8</xdr:row>
      <xdr:rowOff>574675</xdr:rowOff>
    </xdr:to>
    <xdr:pic>
      <xdr:nvPicPr>
        <xdr:cNvPr id="8" name="ID_6FE92AA3E50A4105870F8B989F1EF1D2" descr="core_image_url__exec_download_331262906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51355" y="5124450"/>
          <a:ext cx="551815" cy="574675"/>
        </a:xfrm>
        <a:prstGeom prst="rect">
          <a:avLst/>
        </a:prstGeom>
      </xdr:spPr>
    </xdr:pic>
    <xdr:clientData/>
  </xdr:twoCellAnchor>
  <xdr:twoCellAnchor editAs="oneCell">
    <xdr:from>
      <xdr:col>1</xdr:col>
      <xdr:colOff>165735</xdr:colOff>
      <xdr:row>2</xdr:row>
      <xdr:rowOff>0</xdr:rowOff>
    </xdr:from>
    <xdr:to>
      <xdr:col>1</xdr:col>
      <xdr:colOff>624840</xdr:colOff>
      <xdr:row>2</xdr:row>
      <xdr:rowOff>571500</xdr:rowOff>
    </xdr:to>
    <xdr:pic>
      <xdr:nvPicPr>
        <xdr:cNvPr id="9" name="ID_012F50F85931444F847CE44C69F267BE" descr="core_image_url__exec_download_314609909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11580" y="1295400"/>
          <a:ext cx="459105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175260</xdr:colOff>
      <xdr:row>3</xdr:row>
      <xdr:rowOff>9525</xdr:rowOff>
    </xdr:from>
    <xdr:to>
      <xdr:col>1</xdr:col>
      <xdr:colOff>634365</xdr:colOff>
      <xdr:row>3</xdr:row>
      <xdr:rowOff>581025</xdr:rowOff>
    </xdr:to>
    <xdr:pic>
      <xdr:nvPicPr>
        <xdr:cNvPr id="10" name="ID_778421A99A574A508F2201562554EA10" descr="core_image_url__exec_download_73128362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21105" y="1962150"/>
          <a:ext cx="459105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194310</xdr:colOff>
      <xdr:row>4</xdr:row>
      <xdr:rowOff>0</xdr:rowOff>
    </xdr:from>
    <xdr:to>
      <xdr:col>1</xdr:col>
      <xdr:colOff>653415</xdr:colOff>
      <xdr:row>4</xdr:row>
      <xdr:rowOff>571500</xdr:rowOff>
    </xdr:to>
    <xdr:pic>
      <xdr:nvPicPr>
        <xdr:cNvPr id="11" name="ID_389CFB07056D468B9A3FF58B588925BA" descr="core_image_url__exec_download_9540189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40155" y="2609850"/>
          <a:ext cx="459105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194310</xdr:colOff>
      <xdr:row>5</xdr:row>
      <xdr:rowOff>19050</xdr:rowOff>
    </xdr:from>
    <xdr:to>
      <xdr:col>1</xdr:col>
      <xdr:colOff>653415</xdr:colOff>
      <xdr:row>5</xdr:row>
      <xdr:rowOff>590550</xdr:rowOff>
    </xdr:to>
    <xdr:pic>
      <xdr:nvPicPr>
        <xdr:cNvPr id="12" name="ID_E14F79CB1D224145A7DD44E243DD7545" descr="core_image_url__exec_download_2745299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40155" y="3286125"/>
          <a:ext cx="459105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1079500</xdr:colOff>
      <xdr:row>2</xdr:row>
      <xdr:rowOff>9525</xdr:rowOff>
    </xdr:from>
    <xdr:to>
      <xdr:col>1</xdr:col>
      <xdr:colOff>1186815</xdr:colOff>
      <xdr:row>2</xdr:row>
      <xdr:rowOff>619125</xdr:rowOff>
    </xdr:to>
    <xdr:pic>
      <xdr:nvPicPr>
        <xdr:cNvPr id="13" name="ID_8DE57C8CB0E84563B3AB382BC24FF5F7" descr="core_image_url__exec_download_60322768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125345" y="1304925"/>
          <a:ext cx="107315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1089025</xdr:colOff>
      <xdr:row>3</xdr:row>
      <xdr:rowOff>19050</xdr:rowOff>
    </xdr:from>
    <xdr:to>
      <xdr:col>1</xdr:col>
      <xdr:colOff>1196340</xdr:colOff>
      <xdr:row>3</xdr:row>
      <xdr:rowOff>628650</xdr:rowOff>
    </xdr:to>
    <xdr:pic>
      <xdr:nvPicPr>
        <xdr:cNvPr id="14" name="ID_DC65BE31CFF940BAA7BB398894389DD5" descr="core_image_url__exec_download_329910748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134870" y="1971675"/>
          <a:ext cx="107315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1089025</xdr:colOff>
      <xdr:row>4</xdr:row>
      <xdr:rowOff>19050</xdr:rowOff>
    </xdr:from>
    <xdr:to>
      <xdr:col>1</xdr:col>
      <xdr:colOff>1196340</xdr:colOff>
      <xdr:row>4</xdr:row>
      <xdr:rowOff>628650</xdr:rowOff>
    </xdr:to>
    <xdr:pic>
      <xdr:nvPicPr>
        <xdr:cNvPr id="15" name="ID_0C0A46F661A841E0A7739071CD285929" descr="core_image_url__exec_download_358097350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34870" y="2628900"/>
          <a:ext cx="107315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1098550</xdr:colOff>
      <xdr:row>5</xdr:row>
      <xdr:rowOff>28575</xdr:rowOff>
    </xdr:from>
    <xdr:to>
      <xdr:col>1</xdr:col>
      <xdr:colOff>1205865</xdr:colOff>
      <xdr:row>5</xdr:row>
      <xdr:rowOff>638175</xdr:rowOff>
    </xdr:to>
    <xdr:pic>
      <xdr:nvPicPr>
        <xdr:cNvPr id="16" name="ID_AE673F88CD5643B3A1AAD8640321DF99" descr="core_image_url__exec_download_289756208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144395" y="3295650"/>
          <a:ext cx="10731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C2" sqref="A$1:C$1048576"/>
    </sheetView>
  </sheetViews>
  <sheetFormatPr defaultColWidth="9" defaultRowHeight="15.6"/>
  <cols>
    <col min="1" max="1" width="15.25" style="2" customWidth="1"/>
    <col min="2" max="2" width="21.25" style="2" customWidth="1"/>
    <col min="3" max="3" width="29.3796296296296" style="2" customWidth="1"/>
    <col min="4" max="5" width="14.5" style="2" customWidth="1"/>
    <col min="6" max="6" width="13.1296296296296" style="2" customWidth="1"/>
    <col min="7" max="11" width="9" style="2"/>
    <col min="12" max="12" width="12.5" style="2"/>
    <col min="13" max="16384" width="9" style="2"/>
  </cols>
  <sheetData>
    <row r="1" ht="80.2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.7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51.75" customHeight="1" spans="1:10">
      <c r="A3" s="6" t="s">
        <v>11</v>
      </c>
      <c r="B3" s="7"/>
      <c r="C3" s="8" t="s">
        <v>12</v>
      </c>
      <c r="D3" s="23" t="s">
        <v>13</v>
      </c>
      <c r="E3" s="9"/>
      <c r="F3" s="10" t="s">
        <v>14</v>
      </c>
      <c r="G3" s="10" t="s">
        <v>15</v>
      </c>
      <c r="H3" s="11" t="s">
        <v>16</v>
      </c>
      <c r="I3" s="20">
        <v>12.8</v>
      </c>
      <c r="J3" s="21">
        <v>6.42</v>
      </c>
    </row>
    <row r="4" ht="51.75" customHeight="1" spans="1:10">
      <c r="A4" s="6"/>
      <c r="B4" s="7"/>
      <c r="C4" s="8" t="s">
        <v>17</v>
      </c>
      <c r="D4" s="23" t="s">
        <v>18</v>
      </c>
      <c r="E4" s="9"/>
      <c r="F4" s="10" t="s">
        <v>14</v>
      </c>
      <c r="G4" s="10" t="s">
        <v>15</v>
      </c>
      <c r="H4" s="11" t="s">
        <v>16</v>
      </c>
      <c r="I4" s="20">
        <v>12.8</v>
      </c>
      <c r="J4" s="21">
        <v>6.42</v>
      </c>
    </row>
    <row r="5" ht="51.75" customHeight="1" spans="1:10">
      <c r="A5" s="6"/>
      <c r="B5" s="7"/>
      <c r="C5" s="8" t="s">
        <v>19</v>
      </c>
      <c r="D5" s="23" t="s">
        <v>20</v>
      </c>
      <c r="E5" s="9"/>
      <c r="F5" s="10" t="s">
        <v>14</v>
      </c>
      <c r="G5" s="10" t="s">
        <v>15</v>
      </c>
      <c r="H5" s="11" t="s">
        <v>16</v>
      </c>
      <c r="I5" s="20">
        <v>12.8</v>
      </c>
      <c r="J5" s="21">
        <v>6.42</v>
      </c>
    </row>
    <row r="6" ht="51.75" customHeight="1" spans="1:10">
      <c r="A6" s="6"/>
      <c r="B6" s="7"/>
      <c r="C6" s="8" t="s">
        <v>21</v>
      </c>
      <c r="D6" s="23" t="s">
        <v>22</v>
      </c>
      <c r="E6" s="9"/>
      <c r="F6" s="10" t="s">
        <v>14</v>
      </c>
      <c r="G6" s="10" t="s">
        <v>15</v>
      </c>
      <c r="H6" s="11" t="s">
        <v>16</v>
      </c>
      <c r="I6" s="20">
        <v>12.8</v>
      </c>
      <c r="J6" s="21">
        <v>6.42</v>
      </c>
    </row>
    <row r="7" ht="47.25" customHeight="1" spans="1:10">
      <c r="A7" s="12" t="s">
        <v>23</v>
      </c>
      <c r="B7" s="7"/>
      <c r="C7" s="8" t="s">
        <v>24</v>
      </c>
      <c r="D7" s="23" t="s">
        <v>25</v>
      </c>
      <c r="E7" s="23" t="s">
        <v>26</v>
      </c>
      <c r="F7" s="10" t="s">
        <v>27</v>
      </c>
      <c r="G7" s="13" t="s">
        <v>28</v>
      </c>
      <c r="H7" s="11" t="s">
        <v>29</v>
      </c>
      <c r="I7" s="20">
        <v>49.8</v>
      </c>
      <c r="J7" s="21">
        <v>22.5</v>
      </c>
    </row>
    <row r="8" ht="47.25" customHeight="1" spans="1:10">
      <c r="A8" s="14"/>
      <c r="B8" s="7"/>
      <c r="C8" s="8" t="s">
        <v>30</v>
      </c>
      <c r="D8" s="23" t="s">
        <v>31</v>
      </c>
      <c r="E8" s="23" t="s">
        <v>32</v>
      </c>
      <c r="F8" s="10" t="s">
        <v>27</v>
      </c>
      <c r="G8" s="13" t="s">
        <v>28</v>
      </c>
      <c r="H8" s="11" t="s">
        <v>29</v>
      </c>
      <c r="I8" s="20">
        <v>49.8</v>
      </c>
      <c r="J8" s="21">
        <v>22.5</v>
      </c>
    </row>
    <row r="9" ht="47.25" customHeight="1" spans="1:10">
      <c r="A9" s="15"/>
      <c r="B9" s="7"/>
      <c r="C9" s="8" t="s">
        <v>33</v>
      </c>
      <c r="D9" s="23" t="s">
        <v>34</v>
      </c>
      <c r="E9" s="23" t="s">
        <v>35</v>
      </c>
      <c r="F9" s="10" t="s">
        <v>27</v>
      </c>
      <c r="G9" s="13" t="s">
        <v>28</v>
      </c>
      <c r="H9" s="11" t="s">
        <v>29</v>
      </c>
      <c r="I9" s="20">
        <v>49.8</v>
      </c>
      <c r="J9" s="21">
        <v>22.5</v>
      </c>
    </row>
    <row r="10" ht="50.25" customHeight="1" spans="1:10">
      <c r="A10" s="6" t="s">
        <v>36</v>
      </c>
      <c r="B10" s="7" t="str">
        <f>_xlfn.DISPIMG("ID_64DA1C9B6B6E4B3882D015567E55525F",1)</f>
        <v>=DISPIMG("ID_64DA1C9B6B6E4B3882D015567E55525F",1)</v>
      </c>
      <c r="C10" s="16" t="s">
        <v>37</v>
      </c>
      <c r="D10" s="24" t="s">
        <v>38</v>
      </c>
      <c r="E10" s="24" t="s">
        <v>39</v>
      </c>
      <c r="F10" s="10" t="s">
        <v>40</v>
      </c>
      <c r="G10" s="10" t="s">
        <v>41</v>
      </c>
      <c r="H10" s="11" t="s">
        <v>42</v>
      </c>
      <c r="I10" s="20">
        <v>4.99</v>
      </c>
      <c r="J10" s="21">
        <v>2.25</v>
      </c>
    </row>
    <row r="11" ht="50.25" customHeight="1" spans="1:10">
      <c r="A11" s="6"/>
      <c r="B11" s="7" t="str">
        <f>_xlfn.DISPIMG("ID_8051E63541794613A651ABE060B0A65B",1)</f>
        <v>=DISPIMG("ID_8051E63541794613A651ABE060B0A65B",1)</v>
      </c>
      <c r="C11" s="16" t="s">
        <v>43</v>
      </c>
      <c r="D11" s="24" t="s">
        <v>44</v>
      </c>
      <c r="E11" s="24" t="s">
        <v>45</v>
      </c>
      <c r="F11" s="10" t="s">
        <v>40</v>
      </c>
      <c r="G11" s="10" t="s">
        <v>41</v>
      </c>
      <c r="H11" s="11" t="s">
        <v>42</v>
      </c>
      <c r="I11" s="20">
        <v>4.99</v>
      </c>
      <c r="J11" s="21">
        <v>2.25</v>
      </c>
    </row>
    <row r="12" ht="50.25" customHeight="1" spans="1:10">
      <c r="A12" s="6"/>
      <c r="B12" s="7" t="str">
        <f>_xlfn.DISPIMG("ID_65EDC03D67424A11A2318F8CFD00BEF7",1)</f>
        <v>=DISPIMG("ID_65EDC03D67424A11A2318F8CFD00BEF7",1)</v>
      </c>
      <c r="C12" s="16" t="s">
        <v>46</v>
      </c>
      <c r="D12" s="24" t="s">
        <v>47</v>
      </c>
      <c r="E12" s="24" t="s">
        <v>48</v>
      </c>
      <c r="F12" s="10" t="s">
        <v>40</v>
      </c>
      <c r="G12" s="10" t="s">
        <v>41</v>
      </c>
      <c r="H12" s="11" t="s">
        <v>42</v>
      </c>
      <c r="I12" s="20">
        <v>4.99</v>
      </c>
      <c r="J12" s="21">
        <v>2.25</v>
      </c>
    </row>
    <row r="13" ht="50.25" customHeight="1" spans="1:11">
      <c r="A13" s="6"/>
      <c r="B13" s="7" t="str">
        <f>_xlfn.DISPIMG("ID_958DBD0CB71B4061859896CABA237BC6",1)</f>
        <v>=DISPIMG("ID_958DBD0CB71B4061859896CABA237BC6",1)</v>
      </c>
      <c r="C13" s="16" t="s">
        <v>49</v>
      </c>
      <c r="D13" s="24" t="s">
        <v>50</v>
      </c>
      <c r="E13" s="24" t="s">
        <v>51</v>
      </c>
      <c r="F13" s="10" t="s">
        <v>40</v>
      </c>
      <c r="G13" s="10" t="s">
        <v>41</v>
      </c>
      <c r="H13" s="11" t="s">
        <v>42</v>
      </c>
      <c r="I13" s="20">
        <v>4.99</v>
      </c>
      <c r="J13" s="21">
        <v>2.25</v>
      </c>
      <c r="K13" s="22"/>
    </row>
    <row r="14" ht="66.75" customHeight="1" spans="1:10">
      <c r="A14" s="18" t="s">
        <v>52</v>
      </c>
      <c r="B14" s="7" t="str">
        <f>_xlfn.DISPIMG("ID_9DD14D3470594EC498888A7F8F6DB95B",1)</f>
        <v>=DISPIMG("ID_9DD14D3470594EC498888A7F8F6DB95B",1)</v>
      </c>
      <c r="C14" s="19" t="s">
        <v>53</v>
      </c>
      <c r="D14" s="17"/>
      <c r="E14" s="24" t="s">
        <v>54</v>
      </c>
      <c r="F14" s="10" t="s">
        <v>55</v>
      </c>
      <c r="G14" s="10" t="s">
        <v>56</v>
      </c>
      <c r="H14" s="11" t="s">
        <v>57</v>
      </c>
      <c r="I14" s="20">
        <v>58.8</v>
      </c>
      <c r="J14" s="21">
        <v>30</v>
      </c>
    </row>
    <row r="15" ht="45.75" customHeight="1" spans="1:10">
      <c r="A15" s="18"/>
      <c r="B15" s="7" t="str">
        <f>_xlfn.DISPIMG("ID_DC6E83A895C74CBC879B90364E6BF2FF",1)</f>
        <v>=DISPIMG("ID_DC6E83A895C74CBC879B90364E6BF2FF",1)</v>
      </c>
      <c r="C15" s="19" t="s">
        <v>58</v>
      </c>
      <c r="D15" s="24" t="s">
        <v>59</v>
      </c>
      <c r="E15" s="24" t="s">
        <v>60</v>
      </c>
      <c r="F15" s="10" t="s">
        <v>55</v>
      </c>
      <c r="G15" s="10" t="s">
        <v>56</v>
      </c>
      <c r="H15" s="11" t="s">
        <v>57</v>
      </c>
      <c r="I15" s="20">
        <v>58.8</v>
      </c>
      <c r="J15" s="21">
        <v>30</v>
      </c>
    </row>
    <row r="16" ht="45.75" customHeight="1" spans="1:10">
      <c r="A16" s="18"/>
      <c r="B16" s="7" t="str">
        <f>_xlfn.DISPIMG("ID_61EB025D405B49BA93EF61AF57771119",1)</f>
        <v>=DISPIMG("ID_61EB025D405B49BA93EF61AF57771119",1)</v>
      </c>
      <c r="C16" s="19" t="s">
        <v>61</v>
      </c>
      <c r="D16" s="24" t="s">
        <v>62</v>
      </c>
      <c r="E16" s="24" t="s">
        <v>63</v>
      </c>
      <c r="F16" s="10" t="s">
        <v>55</v>
      </c>
      <c r="G16" s="10" t="s">
        <v>56</v>
      </c>
      <c r="H16" s="11" t="s">
        <v>57</v>
      </c>
      <c r="I16" s="20">
        <v>58.8</v>
      </c>
      <c r="J16" s="21">
        <v>30</v>
      </c>
    </row>
    <row r="17" ht="45.75" customHeight="1" spans="1:10">
      <c r="A17" s="18"/>
      <c r="B17" s="7" t="str">
        <f>_xlfn.DISPIMG("ID_2FB99310EC1143E092E5D80B8B6F1D41",1)</f>
        <v>=DISPIMG("ID_2FB99310EC1143E092E5D80B8B6F1D41",1)</v>
      </c>
      <c r="C17" s="19" t="s">
        <v>64</v>
      </c>
      <c r="D17" s="24" t="s">
        <v>65</v>
      </c>
      <c r="E17" s="24" t="s">
        <v>66</v>
      </c>
      <c r="F17" s="10" t="s">
        <v>55</v>
      </c>
      <c r="G17" s="10" t="s">
        <v>56</v>
      </c>
      <c r="H17" s="11" t="s">
        <v>57</v>
      </c>
      <c r="I17" s="20">
        <v>58.8</v>
      </c>
      <c r="J17" s="21">
        <v>30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1:J1"/>
    <mergeCell ref="A3:A6"/>
    <mergeCell ref="A7:A9"/>
    <mergeCell ref="A10:A13"/>
    <mergeCell ref="A14:A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里鹿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2025-06-06T15:41:44Z</dcterms:created>
  <dcterms:modified xsi:type="dcterms:W3CDTF">2025-06-06T15:42:05Z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7F9FD1121D114D09BBE1FC6D7A557B3C_11</vt:lpwstr>
  </property>
  <property fmtid="{D5CDD505-2E9C-101B-9397-08002B2CF9AE}" pid="3" name="KSOProductBuildVer">
    <vt:lpwstr>2052-12.1.0.21171</vt:lpwstr>
  </property>
</Properties>
</file>