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94D35CAC-DEAA-4CB2-8C95-9159EAD4CA85}" xr6:coauthVersionLast="47" xr6:coauthVersionMax="47" xr10:uidLastSave="{00000000-0000-0000-0000-000000000000}"/>
  <bookViews>
    <workbookView xWindow="-120" yWindow="-120" windowWidth="29040" windowHeight="15840" xr2:uid="{261CFB1F-EF73-4E5F-A6CA-9D1F95AC176D}"/>
  </bookViews>
  <sheets>
    <sheet name="阿飞和巴弟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0" i="1"/>
  <c r="H29" i="1"/>
  <c r="H28" i="1"/>
  <c r="H27" i="1"/>
  <c r="H26" i="1"/>
  <c r="H25" i="1"/>
  <c r="H24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<sst xmlns="http://schemas.openxmlformats.org/spreadsheetml/2006/main" count="276" uniqueCount="161">
  <si>
    <r>
      <rPr>
        <b/>
        <sz val="18"/>
        <rFont val="微软雅黑"/>
        <family val="2"/>
        <charset val="134"/>
      </rPr>
      <t xml:space="preserve">和鼎&amp;阿飞和巴弟报价单-猫产品    </t>
    </r>
    <r>
      <rPr>
        <b/>
        <sz val="12"/>
        <rFont val="微软雅黑"/>
        <family val="2"/>
        <charset val="134"/>
      </rPr>
      <t xml:space="preserve">                     </t>
    </r>
    <r>
      <rPr>
        <b/>
        <sz val="18"/>
        <rFont val="微软雅黑"/>
        <family val="2"/>
        <charset val="134"/>
      </rPr>
      <t xml:space="preserve">         </t>
    </r>
  </si>
  <si>
    <t>图片</t>
  </si>
  <si>
    <t>产品名称</t>
  </si>
  <si>
    <t>口味</t>
  </si>
  <si>
    <t>规格</t>
  </si>
  <si>
    <t>零售价(元）</t>
  </si>
  <si>
    <t>批发价(元）</t>
  </si>
  <si>
    <t>活动政策</t>
  </si>
  <si>
    <t>政策后价格（参考）</t>
  </si>
  <si>
    <t>产品购买理由</t>
  </si>
  <si>
    <t>保质期</t>
  </si>
  <si>
    <t>E76</t>
  </si>
  <si>
    <t>鸡肉三文鱼</t>
  </si>
  <si>
    <t>360g/袋</t>
  </si>
  <si>
    <t>无搭赠</t>
  </si>
  <si>
    <t>无</t>
  </si>
  <si>
    <r>
      <rPr>
        <b/>
        <sz val="18"/>
        <color theme="1"/>
        <rFont val="微软雅黑"/>
        <family val="2"/>
        <charset val="134"/>
      </rPr>
      <t>活菌更有效</t>
    </r>
    <r>
      <rPr>
        <b/>
        <sz val="12"/>
        <rFont val="微软雅黑"/>
        <family val="2"/>
        <charset val="134"/>
      </rPr>
      <t xml:space="preserve">
高肉无谷
140亿活菌添加</t>
    </r>
  </si>
  <si>
    <t>18个月</t>
  </si>
  <si>
    <t>2kg/袋</t>
  </si>
  <si>
    <t>E80C</t>
  </si>
  <si>
    <t>鸡肉鳕鱼</t>
  </si>
  <si>
    <t>1.5kg/袋</t>
  </si>
  <si>
    <t>10送3</t>
  </si>
  <si>
    <r>
      <rPr>
        <b/>
        <sz val="18"/>
        <color theme="1"/>
        <rFont val="微软雅黑"/>
        <family val="2"/>
        <charset val="134"/>
      </rPr>
      <t>一口粮双风味</t>
    </r>
    <r>
      <rPr>
        <b/>
        <sz val="12"/>
        <rFont val="微软雅黑"/>
        <family val="2"/>
        <charset val="134"/>
      </rPr>
      <t xml:space="preserve">
1300g E76高肉无谷200g C0   
200亿活性益生菌
一口吃到五种肉-鸡肉、鳕鱼、鸭肉、牛肉、三文鱼</t>
    </r>
  </si>
  <si>
    <t>8kg/袋</t>
  </si>
  <si>
    <t>P86F</t>
  </si>
  <si>
    <t>鸡肉配方+150g生骨肉</t>
  </si>
  <si>
    <r>
      <rPr>
        <b/>
        <sz val="18"/>
        <color theme="1"/>
        <rFont val="微软雅黑"/>
        <family val="2"/>
        <charset val="134"/>
      </rPr>
      <t>1＋1＞2的快乐</t>
    </r>
    <r>
      <rPr>
        <b/>
        <sz val="11"/>
        <rFont val="微软雅黑"/>
        <family val="2"/>
        <charset val="134"/>
      </rPr>
      <t xml:space="preserve">
</t>
    </r>
    <r>
      <rPr>
        <b/>
        <sz val="12"/>
        <rFont val="微软雅黑"/>
        <family val="2"/>
        <charset val="134"/>
      </rPr>
      <t>25%未经熟化肉类蛋白质100亿布拉迪酵母菌
单一肉源低敏温和</t>
    </r>
  </si>
  <si>
    <t>E86幼猫主粮</t>
  </si>
  <si>
    <r>
      <rPr>
        <b/>
        <sz val="18"/>
        <color theme="1"/>
        <rFont val="微软雅黑"/>
        <family val="2"/>
        <charset val="134"/>
      </rPr>
      <t xml:space="preserve">乳铁力 
提升幼猫免疫力
</t>
    </r>
    <r>
      <rPr>
        <b/>
        <sz val="12"/>
        <rFont val="微软雅黑"/>
        <family val="2"/>
        <charset val="134"/>
      </rPr>
      <t>750mg乳铁蛋白/袋</t>
    </r>
  </si>
  <si>
    <t>6kg/袋</t>
  </si>
  <si>
    <t>E-Fit低卡猫粮</t>
  </si>
  <si>
    <r>
      <rPr>
        <b/>
        <sz val="18"/>
        <color theme="1"/>
        <rFont val="微软雅黑"/>
        <family val="2"/>
        <charset val="134"/>
      </rPr>
      <t>国内首款满足低能量标准的高蛋白主粮</t>
    </r>
    <r>
      <rPr>
        <b/>
        <sz val="12"/>
        <rFont val="微软雅黑"/>
        <family val="2"/>
        <charset val="134"/>
      </rPr>
      <t xml:space="preserve">
100g独立冻干粉添加
无脂肪喷涂 颗粒干爽不油腻</t>
    </r>
  </si>
  <si>
    <t>C100</t>
  </si>
  <si>
    <t>鸡肉                               牛肉                               三文鱼</t>
  </si>
  <si>
    <r>
      <rPr>
        <b/>
        <sz val="18"/>
        <color theme="1"/>
        <rFont val="微软雅黑"/>
        <family val="2"/>
        <charset val="134"/>
      </rPr>
      <t xml:space="preserve">天然成分制
</t>
    </r>
    <r>
      <rPr>
        <b/>
        <sz val="12"/>
        <rFont val="微软雅黑"/>
        <family val="2"/>
        <charset val="134"/>
      </rPr>
      <t>99%的食材营养
1%的天然维生素
生骨肉蛋黄MP技术</t>
    </r>
  </si>
  <si>
    <t>C0</t>
  </si>
  <si>
    <t>鸡肉</t>
  </si>
  <si>
    <t>1kg/袋</t>
  </si>
  <si>
    <r>
      <rPr>
        <b/>
        <sz val="16"/>
        <color rgb="FFFF2A1B"/>
        <rFont val="微软雅黑"/>
        <family val="2"/>
        <charset val="134"/>
      </rPr>
      <t xml:space="preserve">猫粮的天花板
</t>
    </r>
    <r>
      <rPr>
        <b/>
        <sz val="12"/>
        <rFont val="微软雅黑"/>
        <family val="2"/>
        <charset val="134"/>
      </rPr>
      <t>0淀粉 0肉粉
53%的超高蛋白_x000D_不喷涂额油脂</t>
    </r>
  </si>
  <si>
    <t xml:space="preserve"> iCanMini</t>
  </si>
  <si>
    <t>鸡肉                               三文鱼</t>
  </si>
  <si>
    <t>85g/罐</t>
  </si>
  <si>
    <t>10送2</t>
  </si>
  <si>
    <r>
      <rPr>
        <b/>
        <sz val="16"/>
        <color rgb="FFFF2A1B"/>
        <rFont val="微软雅黑"/>
        <family val="2"/>
        <charset val="134"/>
      </rPr>
      <t xml:space="preserve">三标主食天天吃
</t>
    </r>
    <r>
      <rPr>
        <b/>
        <sz val="12"/>
        <rFont val="微软雅黑"/>
        <family val="2"/>
        <charset val="134"/>
      </rPr>
      <t>动物原料占比98%
拉曼"YANG"益生元添加 平衡猫咪肠道菌群
螯合矿物质 有机结合 更易吸收</t>
    </r>
  </si>
  <si>
    <t>24个月</t>
  </si>
  <si>
    <t>iCan-普通口味</t>
  </si>
  <si>
    <t>鸡肉、马鲛鱼                鸭肉、牛肉</t>
  </si>
  <si>
    <t>170g/罐</t>
  </si>
  <si>
    <t xml:space="preserve"> iCan-进阶口味</t>
  </si>
  <si>
    <t>鹌鹑、鸵鸟                    兔肉、羊肉</t>
  </si>
  <si>
    <t>组合装</t>
  </si>
  <si>
    <t>170g*4罐/盒</t>
  </si>
  <si>
    <t>iCanPlus</t>
  </si>
  <si>
    <t>375g/罐</t>
  </si>
  <si>
    <r>
      <rPr>
        <b/>
        <sz val="16"/>
        <color rgb="FFFF2A1B"/>
        <rFont val="微软雅黑"/>
        <family val="2"/>
        <charset val="134"/>
      </rPr>
      <t xml:space="preserve">加量加大升级版
</t>
    </r>
    <r>
      <rPr>
        <b/>
        <sz val="12"/>
        <rFont val="微软雅黑"/>
        <family val="2"/>
        <charset val="134"/>
      </rPr>
      <t>为多猫家庭量身定制大规格全价主食</t>
    </r>
  </si>
  <si>
    <t>36个月</t>
  </si>
  <si>
    <t>F-Raw饼</t>
  </si>
  <si>
    <t>禽肉</t>
  </si>
  <si>
    <t>12g/袋
105g/盒</t>
  </si>
  <si>
    <t>9.90
69.90</t>
  </si>
  <si>
    <t>5.90
42.00</t>
  </si>
  <si>
    <t>4.92
35.00</t>
  </si>
  <si>
    <r>
      <rPr>
        <b/>
        <sz val="16"/>
        <color rgb="FFFF2A1B"/>
        <rFont val="微软雅黑"/>
        <family val="2"/>
        <charset val="134"/>
      </rPr>
      <t xml:space="preserve">全价冻干天天吃
</t>
    </r>
    <r>
      <rPr>
        <b/>
        <sz val="12"/>
        <color theme="1"/>
        <rFont val="微软雅黑"/>
        <family val="2"/>
        <charset val="134"/>
      </rPr>
      <t>98%的含肉量，可以代替主粮的生骨肉</t>
    </r>
    <r>
      <rPr>
        <b/>
        <sz val="16"/>
        <color rgb="FFFF2A1B"/>
        <rFont val="微软雅黑"/>
        <family val="2"/>
        <charset val="134"/>
      </rPr>
      <t xml:space="preserve">
</t>
    </r>
    <r>
      <rPr>
        <b/>
        <sz val="12"/>
        <color theme="1"/>
        <rFont val="微软雅黑"/>
        <family val="2"/>
        <charset val="134"/>
      </rPr>
      <t>≥</t>
    </r>
    <r>
      <rPr>
        <b/>
        <sz val="12"/>
        <color theme="1"/>
        <rFont val="微软雅黑"/>
        <family val="2"/>
        <charset val="134"/>
      </rPr>
      <t>2.5倍蛋白国际上首款符合欧标的全价生骨肉冻干
低脂肪 无淀粉 无消化负担</t>
    </r>
  </si>
  <si>
    <t>深海鱼                            红肉</t>
  </si>
  <si>
    <t>10g/袋
95g/盒</t>
  </si>
  <si>
    <t>F-Raw粒</t>
  </si>
  <si>
    <t>鸡肉                                兔肉                               鸵鸟</t>
  </si>
  <si>
    <t>15g/袋
200g/袋</t>
  </si>
  <si>
    <t>9.90
99.90</t>
  </si>
  <si>
    <t>5.90
60.00</t>
  </si>
  <si>
    <t>4.92
50.00</t>
  </si>
  <si>
    <t>纯条基础款</t>
  </si>
  <si>
    <t>鸡肉、三文鱼、牛肉         鸭肉、马鲛鱼、鳕鱼</t>
  </si>
  <si>
    <t>15g*5支/袋</t>
  </si>
  <si>
    <r>
      <rPr>
        <b/>
        <sz val="16"/>
        <color rgb="FFFF2A1B"/>
        <rFont val="微软雅黑"/>
        <family val="2"/>
        <charset val="134"/>
      </rPr>
      <t>好猫条不上瘾</t>
    </r>
    <r>
      <rPr>
        <b/>
        <sz val="14"/>
        <rFont val="微软雅黑"/>
        <family val="2"/>
        <charset val="134"/>
      </rPr>
      <t xml:space="preserve">
</t>
    </r>
    <r>
      <rPr>
        <b/>
        <sz val="12"/>
        <rFont val="微软雅黑"/>
        <family val="2"/>
        <charset val="134"/>
      </rPr>
      <t>0胶0淀0诱
0</t>
    </r>
    <r>
      <rPr>
        <b/>
        <sz val="12"/>
        <rFont val="微软雅黑"/>
        <family val="2"/>
        <charset val="134"/>
      </rPr>
      <t>️</t>
    </r>
    <r>
      <rPr>
        <b/>
        <sz val="12"/>
        <rFont val="微软雅黑"/>
        <family val="2"/>
        <charset val="134"/>
      </rPr>
      <t>植物原料
100%动物原料
12种口味选择更多</t>
    </r>
  </si>
  <si>
    <t>纯条进阶款</t>
  </si>
  <si>
    <t>兔肉、鸡肉羊奶 、鸵鸟 鹌鹑、多春鱼、鸽子</t>
  </si>
  <si>
    <t>纯条超纯桶</t>
  </si>
  <si>
    <t>12口味*4支</t>
  </si>
  <si>
    <t>15g*48支/桶</t>
  </si>
  <si>
    <t>么么酱</t>
  </si>
  <si>
    <t>鸡肉                                三文鱼                                   牛肉</t>
  </si>
  <si>
    <t>100g/袋</t>
  </si>
  <si>
    <r>
      <rPr>
        <b/>
        <sz val="16"/>
        <color rgb="FFFF2A1B"/>
        <rFont val="微软雅黑"/>
        <family val="2"/>
        <charset val="134"/>
      </rPr>
      <t xml:space="preserve">好猫酱更健康
</t>
    </r>
    <r>
      <rPr>
        <b/>
        <sz val="12"/>
        <color theme="1"/>
        <rFont val="微软雅黑"/>
        <family val="2"/>
        <charset val="134"/>
      </rPr>
      <t>0胶0淀粉0诱食剂的大号猫条
极简纯肉配方+南极磷虾油
高度研磨的慕斯状容易消化吸收</t>
    </r>
  </si>
  <si>
    <t>青春罐</t>
  </si>
  <si>
    <t>金枪鱼、金枪鱼+明虾、金枪鱼+鸡肉、鸡肉+蛋黄、鸡肉+牛肉、鲣鱼+银鱼</t>
  </si>
  <si>
    <t>80g/罐</t>
  </si>
  <si>
    <t>4送1</t>
  </si>
  <si>
    <r>
      <rPr>
        <b/>
        <sz val="16"/>
        <color rgb="FFFF2A1B"/>
        <rFont val="微软雅黑"/>
        <family val="2"/>
        <charset val="134"/>
      </rPr>
      <t xml:space="preserve">大肉鲜汤 0胶0淀0诱
</t>
    </r>
    <r>
      <rPr>
        <b/>
        <sz val="12"/>
        <color theme="1"/>
        <rFont val="微软雅黑"/>
        <family val="2"/>
        <charset val="134"/>
      </rPr>
      <t>额外添加南极磷虾油 美毛亮肤
就只是"肉"和"汤"</t>
    </r>
  </si>
  <si>
    <t>纯罐</t>
  </si>
  <si>
    <t>鸡肉、金枪鱼、鸭肉</t>
  </si>
  <si>
    <t>85g*12罐/箱</t>
  </si>
  <si>
    <r>
      <rPr>
        <b/>
        <sz val="16"/>
        <color rgb="FFFF2A1B"/>
        <rFont val="微软雅黑"/>
        <family val="2"/>
        <charset val="134"/>
      </rPr>
      <t xml:space="preserve">纯肉纯罐 0胶0淀0诱
</t>
    </r>
    <r>
      <rPr>
        <b/>
        <sz val="12"/>
        <color theme="1"/>
        <rFont val="微软雅黑"/>
        <family val="2"/>
        <charset val="134"/>
      </rPr>
      <t>肉+骨汤+牛磺酸</t>
    </r>
    <r>
      <rPr>
        <b/>
        <sz val="12"/>
        <color theme="1"/>
        <rFont val="微软雅黑"/>
        <family val="2"/>
        <charset val="134"/>
      </rPr>
      <t>≥</t>
    </r>
    <r>
      <rPr>
        <b/>
        <sz val="12"/>
        <color theme="1"/>
        <rFont val="微软雅黑"/>
        <family val="2"/>
        <charset val="134"/>
      </rPr>
      <t>0.2％
大肉变小肉更易舔食_x000D_不引起胃负担 让主子健康不挑食</t>
    </r>
  </si>
  <si>
    <t>鸡肉金枪鱼口味组合装</t>
  </si>
  <si>
    <t>85g*6罐/盒</t>
  </si>
  <si>
    <t>高山木、变异果-磨牙棒</t>
  </si>
  <si>
    <t>木天蓼、虫瘿果</t>
  </si>
  <si>
    <t>5根/袋                          2粒*6包/袋</t>
  </si>
  <si>
    <r>
      <rPr>
        <b/>
        <sz val="16"/>
        <color rgb="FFFF2A1B"/>
        <rFont val="微软雅黑"/>
        <family val="2"/>
        <charset val="134"/>
      </rPr>
      <t xml:space="preserve">一秒放倒
</t>
    </r>
    <r>
      <rPr>
        <b/>
        <sz val="12"/>
        <rFont val="微软雅黑"/>
        <family val="2"/>
        <charset val="134"/>
      </rPr>
      <t>快速锁鲜 更纯更上头
体验加倍快乐</t>
    </r>
  </si>
  <si>
    <t>Hello Kitty礼盒</t>
  </si>
  <si>
    <t>2kg*2+360g      85g*10                 15g*5</t>
  </si>
  <si>
    <t>E76-2kg*2+360g试用装+iCanMini鸡肉口味主食罐*10罐＋纯条三文鱼口味*5袋+Hello kitty 发拖+宠物头套+贴纸</t>
  </si>
  <si>
    <t>P82kids</t>
  </si>
  <si>
    <r>
      <rPr>
        <b/>
        <sz val="16"/>
        <color rgb="FFFF2A1B"/>
        <rFont val="微软雅黑"/>
        <family val="2"/>
        <charset val="134"/>
      </rPr>
      <t xml:space="preserve">打造幼犬健康防线 
</t>
    </r>
    <r>
      <rPr>
        <b/>
        <sz val="11"/>
        <rFont val="微软雅黑"/>
        <family val="2"/>
        <charset val="134"/>
      </rPr>
      <t>低温烘焙 82%的动物原料</t>
    </r>
    <r>
      <rPr>
        <b/>
        <sz val="16"/>
        <color rgb="FFFF2A1B"/>
        <rFont val="微软雅黑"/>
        <family val="2"/>
        <charset val="134"/>
      </rPr>
      <t xml:space="preserve">
</t>
    </r>
    <r>
      <rPr>
        <b/>
        <sz val="12"/>
        <rFont val="微软雅黑"/>
        <family val="2"/>
        <charset val="134"/>
      </rPr>
      <t>双酶助力 超溶力</t>
    </r>
  </si>
  <si>
    <t>E-Fit低卡犬粮</t>
  </si>
  <si>
    <r>
      <rPr>
        <b/>
        <sz val="16"/>
        <color rgb="FFFF2A1B"/>
        <rFont val="微软雅黑"/>
        <family val="2"/>
        <charset val="134"/>
      </rPr>
      <t>国内首款满足低能量标准的高蛋白主粮</t>
    </r>
    <r>
      <rPr>
        <b/>
        <sz val="14"/>
        <rFont val="微软雅黑"/>
        <family val="2"/>
        <charset val="134"/>
      </rPr>
      <t xml:space="preserve">
</t>
    </r>
    <r>
      <rPr>
        <b/>
        <sz val="12"/>
        <rFont val="微软雅黑"/>
        <family val="2"/>
        <charset val="134"/>
      </rPr>
      <t>100g独立冻干粉添加
无脂肪喷涂 颗粒干爽不油腻</t>
    </r>
  </si>
  <si>
    <t xml:space="preserve"> iCan</t>
  </si>
  <si>
    <t>鹌鹑、鸵鸟          羊肉、鸭肉梨</t>
  </si>
  <si>
    <r>
      <rPr>
        <b/>
        <sz val="16"/>
        <color rgb="FFFF2A1B"/>
        <rFont val="微软雅黑"/>
        <family val="2"/>
        <charset val="134"/>
      </rPr>
      <t xml:space="preserve">肉蛋双全
</t>
    </r>
    <r>
      <rPr>
        <b/>
        <sz val="12"/>
        <color theme="1"/>
        <rFont val="微软雅黑"/>
        <family val="2"/>
        <charset val="134"/>
      </rPr>
      <t>鸭肉梨+鸭蛋/其他三个口味+鸡蛋
拉曼"YANG"益生元添加
螯合矿物质 有机结合 更易吸收</t>
    </r>
  </si>
  <si>
    <t>iCan</t>
  </si>
  <si>
    <t>25个月</t>
  </si>
  <si>
    <t>蛋白弹鸡胸肉-猫犬通用零食</t>
  </si>
  <si>
    <t>海苔、鲣鱼、明虾、混合</t>
  </si>
  <si>
    <t>40g*10袋/盒</t>
  </si>
  <si>
    <r>
      <rPr>
        <b/>
        <sz val="16"/>
        <color rgb="FFFF2A1B"/>
        <rFont val="微软雅黑"/>
        <family val="2"/>
        <charset val="134"/>
      </rPr>
      <t xml:space="preserve">整根鸡胸肉
</t>
    </r>
    <r>
      <rPr>
        <b/>
        <sz val="12"/>
        <rFont val="微软雅黑"/>
        <family val="2"/>
        <charset val="134"/>
      </rPr>
      <t>0胶0淀0诱 添加南极磷虾油
每包含优质蛋白质≈12g</t>
    </r>
  </si>
  <si>
    <t>蛋白弹低卡鸡胸肉-猫犬通用零食</t>
  </si>
  <si>
    <t>35g*10袋/盒</t>
  </si>
  <si>
    <r>
      <rPr>
        <b/>
        <sz val="16"/>
        <color rgb="FFFF2A1B"/>
        <rFont val="微软雅黑"/>
        <family val="2"/>
        <charset val="134"/>
      </rPr>
      <t xml:space="preserve">低卡轻食 放心开吃
</t>
    </r>
    <r>
      <rPr>
        <b/>
        <sz val="12"/>
        <rFont val="微软雅黑"/>
        <family val="2"/>
        <charset val="134"/>
      </rPr>
      <t>每包含优质蛋白质≈8g</t>
    </r>
  </si>
  <si>
    <t>纯奶-幼猫专用</t>
  </si>
  <si>
    <t>羊奶粉</t>
  </si>
  <si>
    <t>200g/袋</t>
  </si>
  <si>
    <r>
      <rPr>
        <b/>
        <sz val="16"/>
        <color rgb="FFFF2A1B"/>
        <rFont val="微软雅黑"/>
        <family val="2"/>
        <charset val="134"/>
      </rPr>
      <t xml:space="preserve">99%高纯羊奶粉
</t>
    </r>
    <r>
      <rPr>
        <b/>
        <sz val="12"/>
        <color theme="1"/>
        <rFont val="微软雅黑"/>
        <family val="2"/>
        <charset val="134"/>
      </rPr>
      <t>真羊奶 羊奶自身的营养成分
0过期奶粉_x000D_ 0麦芽糊精 _x000D_0植脂末</t>
    </r>
  </si>
  <si>
    <t>悦享冻干-猫用</t>
  </si>
  <si>
    <t>冻干鸭食管           冻干小鸡脖           冻干带皮三文鱼</t>
  </si>
  <si>
    <t>20g/50g袋</t>
  </si>
  <si>
    <r>
      <rPr>
        <b/>
        <sz val="16"/>
        <color rgb="FFFF2A1B"/>
        <rFont val="微软雅黑"/>
        <family val="2"/>
        <charset val="134"/>
      </rPr>
      <t xml:space="preserve">天然磨牙 
</t>
    </r>
    <r>
      <rPr>
        <b/>
        <sz val="12"/>
        <color theme="1"/>
        <rFont val="微软雅黑"/>
        <family val="2"/>
        <charset val="134"/>
      </rPr>
      <t>0胶0盐0诱食剂 原切食材享天然
物理洁齿 本真美味</t>
    </r>
  </si>
  <si>
    <t>冻干兔里脊</t>
  </si>
  <si>
    <t>50g/袋</t>
  </si>
  <si>
    <t>纯纯冻干-猫犬通用零食冻干</t>
  </si>
  <si>
    <t>纯鸡肉、纯鸭肉    鸡肉混合、鸭肉混合</t>
  </si>
  <si>
    <r>
      <rPr>
        <b/>
        <sz val="16"/>
        <color rgb="FFFF2A1B"/>
        <rFont val="微软雅黑"/>
        <family val="2"/>
        <charset val="134"/>
      </rPr>
      <t xml:space="preserve">安全低敏 0胶0淀0诱
</t>
    </r>
    <r>
      <rPr>
        <b/>
        <sz val="12"/>
        <color theme="1"/>
        <rFont val="微软雅黑"/>
        <family val="2"/>
        <charset val="134"/>
      </rPr>
      <t>颗颗饱满 大小适中
口味丰富 营养全面
纯鸡肉 纯鸭肉 鸡肉+鸡肝+鸡蛋黄 鸭肉+鸭肝+鸭心
金枪鱼+三文鱼+鳕鱼 牛肉+牛肝+牛心</t>
    </r>
  </si>
  <si>
    <t>牛肉混合、鱼肉混合</t>
  </si>
  <si>
    <t>iCanBS-猫用主食罐头</t>
  </si>
  <si>
    <t>火鸡肉兔肉牛肉羊肉口味组合装</t>
  </si>
  <si>
    <r>
      <rPr>
        <b/>
        <sz val="16"/>
        <color rgb="FFFF2A1B"/>
        <rFont val="微软雅黑"/>
        <family val="2"/>
        <charset val="134"/>
      </rPr>
      <t xml:space="preserve">还原猫饭
</t>
    </r>
    <r>
      <rPr>
        <b/>
        <sz val="12"/>
        <rFont val="微软雅黑"/>
        <family val="2"/>
        <charset val="134"/>
      </rPr>
      <t>无植物原料 有机结合 更易吸收
进口益生元 平衡肠道菌群</t>
    </r>
  </si>
  <si>
    <t>纯冻干BS-猫犬通用零食冻干</t>
  </si>
  <si>
    <t>藏羊、耗牛</t>
  </si>
  <si>
    <r>
      <rPr>
        <b/>
        <sz val="16"/>
        <color rgb="FFFF2A1B"/>
        <rFont val="微软雅黑"/>
        <family val="2"/>
        <charset val="134"/>
      </rPr>
      <t xml:space="preserve">真双有机
</t>
    </r>
    <r>
      <rPr>
        <b/>
        <sz val="12"/>
        <color theme="1"/>
        <rFont val="微软雅黑"/>
        <family val="2"/>
        <charset val="134"/>
      </rPr>
      <t>自然生态全程无污染 有机纹理更够味_x000D_
0胶 0淀 0诱</t>
    </r>
  </si>
  <si>
    <t>纯脆-犬用零食脆片</t>
  </si>
  <si>
    <t>纯鸡肉                  鸡肉蔓越莓           鸭肉梨</t>
  </si>
  <si>
    <t>60g/袋</t>
  </si>
  <si>
    <r>
      <rPr>
        <b/>
        <sz val="16"/>
        <color rgb="FFFF2A1B"/>
        <rFont val="微软雅黑"/>
        <family val="2"/>
        <charset val="134"/>
      </rPr>
      <t xml:space="preserve">纯脆低卡轻食
</t>
    </r>
    <r>
      <rPr>
        <b/>
        <sz val="12"/>
        <color theme="1"/>
        <rFont val="微软雅黑"/>
        <family val="2"/>
        <charset val="134"/>
      </rPr>
      <t>0胶0盐0诱食剂 80%鲜肉含量
非油炸 非膨化 低温烘焙轻加工</t>
    </r>
  </si>
  <si>
    <t>纯肠-犬用零食肠</t>
  </si>
  <si>
    <t>鸡肉、鸭肉           牛肉、三文鱼</t>
  </si>
  <si>
    <t>60g*6支/袋</t>
  </si>
  <si>
    <r>
      <rPr>
        <b/>
        <sz val="16"/>
        <color rgb="FFFF2A1B"/>
        <rFont val="微软雅黑"/>
        <family val="2"/>
        <charset val="134"/>
      </rPr>
      <t xml:space="preserve">0胶0盐0诱
</t>
    </r>
    <r>
      <rPr>
        <b/>
        <sz val="12"/>
        <color theme="1"/>
        <rFont val="微软雅黑"/>
        <family val="2"/>
        <charset val="134"/>
      </rPr>
      <t>一根顶四根 大肉纯肠
74％动物原料+果蔬还原肉食天性</t>
    </r>
  </si>
  <si>
    <t xml:space="preserve">
小奶炖-犬用零食罐头</t>
  </si>
  <si>
    <t>鸡肉、鸭肉</t>
  </si>
  <si>
    <t>100g/罐</t>
  </si>
  <si>
    <r>
      <rPr>
        <b/>
        <sz val="16"/>
        <color rgb="FFFF2A1B"/>
        <rFont val="微软雅黑"/>
        <family val="2"/>
        <charset val="134"/>
      </rPr>
      <t xml:space="preserve">羊奶炖肉 0胶0盐0诱
</t>
    </r>
    <r>
      <rPr>
        <b/>
        <sz val="12"/>
        <rFont val="微软雅黑"/>
        <family val="2"/>
        <charset val="134"/>
      </rPr>
      <t>真正的奶白色，不依靠色素和着色剂来达到白色质地_x000D__x000D_浓稠
小分子乳糖 易分解易吸收
肉奶浓汤 补水利器</t>
    </r>
  </si>
  <si>
    <t>鸡肉鸭肉口味组合装</t>
  </si>
  <si>
    <t>100g*4罐/盒</t>
  </si>
  <si>
    <t>悦罐-犬用零食罐头</t>
  </si>
  <si>
    <t>鸡肉+鸡腿            兔肉+兔肝</t>
  </si>
  <si>
    <r>
      <rPr>
        <b/>
        <sz val="16"/>
        <color rgb="FFFF2A1B"/>
        <rFont val="微软雅黑"/>
        <family val="2"/>
        <charset val="134"/>
      </rPr>
      <t xml:space="preserve">整个鸡腿 整个兔肝 
</t>
    </r>
    <r>
      <rPr>
        <b/>
        <sz val="12"/>
        <rFont val="微软雅黑"/>
        <family val="2"/>
        <charset val="134"/>
      </rPr>
      <t>0胶0盐0诱
单一肉源 低敏配方</t>
    </r>
  </si>
  <si>
    <t>iCankids-幼猫奶糕主食罐头</t>
  </si>
  <si>
    <t>85g*3袋/盒</t>
  </si>
  <si>
    <t>F-Raw-猫用主食冻干生骨肉粒</t>
  </si>
  <si>
    <t>鸡肉鳕鱼、牛肉</t>
  </si>
  <si>
    <t>20g/袋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</si>
</sst>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$-409]#,##0.00_);[Red]\([$$-409]#,##0.00\)"/>
    <numFmt numFmtId="177" formatCode="0.0_ "/>
    <numFmt numFmtId="178" formatCode="0.00_ "/>
  </numFmts>
  <fonts count="16" x14ac:knownFonts="1">
    <font>
      <sz val="11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color rgb="FFFF2A1B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76" fontId="0" fillId="0" borderId="0">
      <alignment vertical="center"/>
    </xf>
  </cellStyleXfs>
  <cellXfs count="44">
    <xf numFmtId="176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4" fillId="0" borderId="0" xfId="0" applyNumberFormat="1" applyFo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right" vertical="top" wrapText="1"/>
    </xf>
    <xf numFmtId="0" fontId="7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2" fontId="11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center" vertical="center"/>
    </xf>
    <xf numFmtId="2" fontId="12" fillId="0" borderId="1" xfId="0" applyNumberFormat="1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13</xdr:row>
      <xdr:rowOff>45085</xdr:rowOff>
    </xdr:from>
    <xdr:to>
      <xdr:col>0</xdr:col>
      <xdr:colOff>958215</xdr:colOff>
      <xdr:row>14</xdr:row>
      <xdr:rowOff>9525</xdr:rowOff>
    </xdr:to>
    <xdr:pic>
      <xdr:nvPicPr>
        <xdr:cNvPr id="2" name="ID_FB8F5F1010E946B2B01E01CA3BBFDFBA" descr="2ca17bc8ef2c28d58e8a0bada862d73">
          <a:extLst>
            <a:ext uri="{FF2B5EF4-FFF2-40B4-BE49-F238E27FC236}">
              <a16:creationId xmlns:a16="http://schemas.microsoft.com/office/drawing/2014/main" id="{D01BA397-6E04-4D67-A1D3-0201FD435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" y="6903085"/>
          <a:ext cx="726440" cy="72644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117475</xdr:colOff>
      <xdr:row>8</xdr:row>
      <xdr:rowOff>71120</xdr:rowOff>
    </xdr:from>
    <xdr:to>
      <xdr:col>0</xdr:col>
      <xdr:colOff>990600</xdr:colOff>
      <xdr:row>10</xdr:row>
      <xdr:rowOff>30480</xdr:rowOff>
    </xdr:to>
    <xdr:pic>
      <xdr:nvPicPr>
        <xdr:cNvPr id="3" name="ID_FEDC76A449834411BF5C9036523436C4" descr="1177fa13864330c39381112cd799a12">
          <a:extLst>
            <a:ext uri="{FF2B5EF4-FFF2-40B4-BE49-F238E27FC236}">
              <a16:creationId xmlns:a16="http://schemas.microsoft.com/office/drawing/2014/main" id="{0F0A4D15-3317-4D45-A688-C7363AB6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475" y="3881120"/>
          <a:ext cx="873125" cy="87376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27</xdr:row>
      <xdr:rowOff>111125</xdr:rowOff>
    </xdr:from>
    <xdr:to>
      <xdr:col>0</xdr:col>
      <xdr:colOff>907415</xdr:colOff>
      <xdr:row>28</xdr:row>
      <xdr:rowOff>0</xdr:rowOff>
    </xdr:to>
    <xdr:pic>
      <xdr:nvPicPr>
        <xdr:cNvPr id="4" name="ID_FD71F0C5A06841C8861E3DDB17ECC813" descr="白底">
          <a:extLst>
            <a:ext uri="{FF2B5EF4-FFF2-40B4-BE49-F238E27FC236}">
              <a16:creationId xmlns:a16="http://schemas.microsoft.com/office/drawing/2014/main" id="{03247208-CD5C-4A97-9636-46847DCA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050" y="15617825"/>
          <a:ext cx="761365" cy="765175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27</xdr:row>
      <xdr:rowOff>876300</xdr:rowOff>
    </xdr:from>
    <xdr:to>
      <xdr:col>0</xdr:col>
      <xdr:colOff>894080</xdr:colOff>
      <xdr:row>29</xdr:row>
      <xdr:rowOff>142240</xdr:rowOff>
    </xdr:to>
    <xdr:pic>
      <xdr:nvPicPr>
        <xdr:cNvPr id="5" name="ID_20579D957D9C4736AC0EA8409E9B03E1" descr="middle_img_v2_50333d17-5e6b-407a-ac7f-969a3f701c9g">
          <a:extLst>
            <a:ext uri="{FF2B5EF4-FFF2-40B4-BE49-F238E27FC236}">
              <a16:creationId xmlns:a16="http://schemas.microsoft.com/office/drawing/2014/main" id="{062BE1F7-008A-4335-B8D3-65BBE458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" y="16383000"/>
          <a:ext cx="726440" cy="72326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15</xdr:row>
      <xdr:rowOff>235585</xdr:rowOff>
    </xdr:from>
    <xdr:to>
      <xdr:col>0</xdr:col>
      <xdr:colOff>822960</xdr:colOff>
      <xdr:row>16</xdr:row>
      <xdr:rowOff>283845</xdr:rowOff>
    </xdr:to>
    <xdr:pic>
      <xdr:nvPicPr>
        <xdr:cNvPr id="6" name="ID_7BA87669CFA243B3A8F977F2AE36FEF9" descr="鸵鸟1">
          <a:extLst>
            <a:ext uri="{FF2B5EF4-FFF2-40B4-BE49-F238E27FC236}">
              <a16:creationId xmlns:a16="http://schemas.microsoft.com/office/drawing/2014/main" id="{123AA1BE-3E70-4734-8FEE-B022AED97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500" y="8436610"/>
          <a:ext cx="505460" cy="505460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</xdr:colOff>
      <xdr:row>6</xdr:row>
      <xdr:rowOff>0</xdr:rowOff>
    </xdr:from>
    <xdr:to>
      <xdr:col>0</xdr:col>
      <xdr:colOff>917575</xdr:colOff>
      <xdr:row>7</xdr:row>
      <xdr:rowOff>283210</xdr:rowOff>
    </xdr:to>
    <xdr:pic>
      <xdr:nvPicPr>
        <xdr:cNvPr id="7" name="ID_681C26D42C8C490E91931A7370CAC6F5" descr="p86">
          <a:extLst>
            <a:ext uri="{FF2B5EF4-FFF2-40B4-BE49-F238E27FC236}">
              <a16:creationId xmlns:a16="http://schemas.microsoft.com/office/drawing/2014/main" id="{7A9927E2-957C-4236-AAF1-A02C68E9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165" y="2895600"/>
          <a:ext cx="740410" cy="740410"/>
        </a:xfrm>
        <a:prstGeom prst="rect">
          <a:avLst/>
        </a:prstGeom>
      </xdr:spPr>
    </xdr:pic>
    <xdr:clientData/>
  </xdr:twoCellAnchor>
  <xdr:twoCellAnchor editAs="oneCell">
    <xdr:from>
      <xdr:col>0</xdr:col>
      <xdr:colOff>189230</xdr:colOff>
      <xdr:row>10</xdr:row>
      <xdr:rowOff>278130</xdr:rowOff>
    </xdr:from>
    <xdr:to>
      <xdr:col>0</xdr:col>
      <xdr:colOff>966470</xdr:colOff>
      <xdr:row>10</xdr:row>
      <xdr:rowOff>1056005</xdr:rowOff>
    </xdr:to>
    <xdr:pic>
      <xdr:nvPicPr>
        <xdr:cNvPr id="8" name="ID_71623F11859A4964857FD275DCE928C2" descr="img_v2_57a02c8e-0b33-478a-893f-f210dfa02b8g">
          <a:extLst>
            <a:ext uri="{FF2B5EF4-FFF2-40B4-BE49-F238E27FC236}">
              <a16:creationId xmlns:a16="http://schemas.microsoft.com/office/drawing/2014/main" id="{AE763413-3D30-4CC0-851E-18B9BAB9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230" y="5002530"/>
          <a:ext cx="777240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150495</xdr:colOff>
      <xdr:row>22</xdr:row>
      <xdr:rowOff>595630</xdr:rowOff>
    </xdr:from>
    <xdr:to>
      <xdr:col>0</xdr:col>
      <xdr:colOff>893445</xdr:colOff>
      <xdr:row>24</xdr:row>
      <xdr:rowOff>41275</xdr:rowOff>
    </xdr:to>
    <xdr:pic>
      <xdr:nvPicPr>
        <xdr:cNvPr id="9" name="ID_707901BCC7DE4AE7ABB4E957909EF872" descr="middle_img_v2_b64cfeb6-2f7c-4ae7-aa88-a014d08c83fg">
          <a:extLst>
            <a:ext uri="{FF2B5EF4-FFF2-40B4-BE49-F238E27FC236}">
              <a16:creationId xmlns:a16="http://schemas.microsoft.com/office/drawing/2014/main" id="{54299B93-0729-49DE-96A6-5526569A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495" y="12587605"/>
          <a:ext cx="74295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23</xdr:row>
      <xdr:rowOff>625475</xdr:rowOff>
    </xdr:from>
    <xdr:to>
      <xdr:col>0</xdr:col>
      <xdr:colOff>841375</xdr:colOff>
      <xdr:row>25</xdr:row>
      <xdr:rowOff>2540</xdr:rowOff>
    </xdr:to>
    <xdr:pic>
      <xdr:nvPicPr>
        <xdr:cNvPr id="10" name="ID_4C86364AAA6B49F981DF65FEA57359B7" descr="13491b3f8fd97f17190b5706bbb9b71">
          <a:extLst>
            <a:ext uri="{FF2B5EF4-FFF2-40B4-BE49-F238E27FC236}">
              <a16:creationId xmlns:a16="http://schemas.microsoft.com/office/drawing/2014/main" id="{BDB0F849-E0AD-4DCD-A1AC-29F48023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0975" y="13274675"/>
          <a:ext cx="660400" cy="63436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25</xdr:row>
      <xdr:rowOff>20320</xdr:rowOff>
    </xdr:from>
    <xdr:to>
      <xdr:col>0</xdr:col>
      <xdr:colOff>829310</xdr:colOff>
      <xdr:row>26</xdr:row>
      <xdr:rowOff>34290</xdr:rowOff>
    </xdr:to>
    <xdr:pic>
      <xdr:nvPicPr>
        <xdr:cNvPr id="11" name="ID_17C4D3FA778D47F69482E3C257AC02A8" descr="origin_img_v2_60f8c8d4-45ee-4dda-be16-c3feea4cfdcg">
          <a:extLst>
            <a:ext uri="{FF2B5EF4-FFF2-40B4-BE49-F238E27FC236}">
              <a16:creationId xmlns:a16="http://schemas.microsoft.com/office/drawing/2014/main" id="{071E7AB6-58C2-4DA9-921F-549B7433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880" y="13926820"/>
          <a:ext cx="646430" cy="642620"/>
        </a:xfrm>
        <a:prstGeom prst="rect">
          <a:avLst/>
        </a:prstGeom>
      </xdr:spPr>
    </xdr:pic>
    <xdr:clientData/>
  </xdr:twoCellAnchor>
  <xdr:twoCellAnchor editAs="oneCell">
    <xdr:from>
      <xdr:col>0</xdr:col>
      <xdr:colOff>191135</xdr:colOff>
      <xdr:row>11</xdr:row>
      <xdr:rowOff>212725</xdr:rowOff>
    </xdr:from>
    <xdr:to>
      <xdr:col>0</xdr:col>
      <xdr:colOff>960120</xdr:colOff>
      <xdr:row>12</xdr:row>
      <xdr:rowOff>482600</xdr:rowOff>
    </xdr:to>
    <xdr:pic>
      <xdr:nvPicPr>
        <xdr:cNvPr id="12" name="图片 11" descr="middle_img_v2_7c3fe569-cb4e-45c6-bb30-efa88566317g">
          <a:extLst>
            <a:ext uri="{FF2B5EF4-FFF2-40B4-BE49-F238E27FC236}">
              <a16:creationId xmlns:a16="http://schemas.microsoft.com/office/drawing/2014/main" id="{C4775284-6561-4C52-B392-15AD4E571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1135" y="6080125"/>
          <a:ext cx="768985" cy="7651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</xdr:row>
      <xdr:rowOff>444500</xdr:rowOff>
    </xdr:from>
    <xdr:to>
      <xdr:col>0</xdr:col>
      <xdr:colOff>886460</xdr:colOff>
      <xdr:row>19</xdr:row>
      <xdr:rowOff>21590</xdr:rowOff>
    </xdr:to>
    <xdr:pic>
      <xdr:nvPicPr>
        <xdr:cNvPr id="13" name="ID_0F1CD8E45E784041B5BF080C204FF316" descr="盒装">
          <a:extLst>
            <a:ext uri="{FF2B5EF4-FFF2-40B4-BE49-F238E27FC236}">
              <a16:creationId xmlns:a16="http://schemas.microsoft.com/office/drawing/2014/main" id="{5A9BDEF8-24E2-4186-84E1-64D3993B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075" y="9559925"/>
          <a:ext cx="667385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229235</xdr:colOff>
      <xdr:row>13</xdr:row>
      <xdr:rowOff>673100</xdr:rowOff>
    </xdr:from>
    <xdr:to>
      <xdr:col>0</xdr:col>
      <xdr:colOff>953135</xdr:colOff>
      <xdr:row>15</xdr:row>
      <xdr:rowOff>69215</xdr:rowOff>
    </xdr:to>
    <xdr:pic>
      <xdr:nvPicPr>
        <xdr:cNvPr id="14" name="图片 13" descr="img_v2_e1af46ba-c86c-4195-a1f8-b51922a495fg">
          <a:extLst>
            <a:ext uri="{FF2B5EF4-FFF2-40B4-BE49-F238E27FC236}">
              <a16:creationId xmlns:a16="http://schemas.microsoft.com/office/drawing/2014/main" id="{F968EC02-38BC-4145-A3B9-75E6A01B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9235" y="7531100"/>
          <a:ext cx="72390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217170</xdr:colOff>
      <xdr:row>19</xdr:row>
      <xdr:rowOff>4445</xdr:rowOff>
    </xdr:from>
    <xdr:to>
      <xdr:col>0</xdr:col>
      <xdr:colOff>891540</xdr:colOff>
      <xdr:row>20</xdr:row>
      <xdr:rowOff>43815</xdr:rowOff>
    </xdr:to>
    <xdr:pic>
      <xdr:nvPicPr>
        <xdr:cNvPr id="15" name="ID_163560EBB51E47C3BFAE45D5BA412C09" descr="ebe585db7dafcf7e248970fa5d05b73">
          <a:extLst>
            <a:ext uri="{FF2B5EF4-FFF2-40B4-BE49-F238E27FC236}">
              <a16:creationId xmlns:a16="http://schemas.microsoft.com/office/drawing/2014/main" id="{2DADBC1E-7C58-4526-AD53-2412752A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7170" y="10205720"/>
          <a:ext cx="674370" cy="668020"/>
        </a:xfrm>
        <a:prstGeom prst="rect">
          <a:avLst/>
        </a:prstGeom>
      </xdr:spPr>
    </xdr:pic>
    <xdr:clientData/>
  </xdr:twoCellAnchor>
  <xdr:twoCellAnchor editAs="oneCell">
    <xdr:from>
      <xdr:col>0</xdr:col>
      <xdr:colOff>208915</xdr:colOff>
      <xdr:row>19</xdr:row>
      <xdr:rowOff>576580</xdr:rowOff>
    </xdr:from>
    <xdr:to>
      <xdr:col>0</xdr:col>
      <xdr:colOff>876935</xdr:colOff>
      <xdr:row>21</xdr:row>
      <xdr:rowOff>25400</xdr:rowOff>
    </xdr:to>
    <xdr:pic>
      <xdr:nvPicPr>
        <xdr:cNvPr id="16" name="ID_046312881386461B8F9EB5145298301E" descr="禽肉">
          <a:extLst>
            <a:ext uri="{FF2B5EF4-FFF2-40B4-BE49-F238E27FC236}">
              <a16:creationId xmlns:a16="http://schemas.microsoft.com/office/drawing/2014/main" id="{47C15C1C-AE11-44EC-B9FA-94D017B31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8915" y="10777855"/>
          <a:ext cx="668020" cy="658495"/>
        </a:xfrm>
        <a:prstGeom prst="rect">
          <a:avLst/>
        </a:prstGeom>
      </xdr:spPr>
    </xdr:pic>
    <xdr:clientData/>
  </xdr:twoCellAnchor>
  <xdr:twoCellAnchor editAs="oneCell">
    <xdr:from>
      <xdr:col>0</xdr:col>
      <xdr:colOff>173355</xdr:colOff>
      <xdr:row>20</xdr:row>
      <xdr:rowOff>545465</xdr:rowOff>
    </xdr:from>
    <xdr:to>
      <xdr:col>0</xdr:col>
      <xdr:colOff>864870</xdr:colOff>
      <xdr:row>22</xdr:row>
      <xdr:rowOff>69215</xdr:rowOff>
    </xdr:to>
    <xdr:pic>
      <xdr:nvPicPr>
        <xdr:cNvPr id="17" name="ID_9103442E266044DA860E432DEB3D972B" descr="深海鱼">
          <a:extLst>
            <a:ext uri="{FF2B5EF4-FFF2-40B4-BE49-F238E27FC236}">
              <a16:creationId xmlns:a16="http://schemas.microsoft.com/office/drawing/2014/main" id="{7AAA144E-AE39-4F2A-8B1A-526E6896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3355" y="11375390"/>
          <a:ext cx="691515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</xdr:colOff>
      <xdr:row>22</xdr:row>
      <xdr:rowOff>23495</xdr:rowOff>
    </xdr:from>
    <xdr:to>
      <xdr:col>0</xdr:col>
      <xdr:colOff>845820</xdr:colOff>
      <xdr:row>23</xdr:row>
      <xdr:rowOff>0</xdr:rowOff>
    </xdr:to>
    <xdr:pic>
      <xdr:nvPicPr>
        <xdr:cNvPr id="18" name="ID_0E195C6501DE415495B20F06C4AFFD0E" descr="middle_img_v2_766d10aa-1e22-45eb-9775-979f2a349feg">
          <a:extLst>
            <a:ext uri="{FF2B5EF4-FFF2-40B4-BE49-F238E27FC236}">
              <a16:creationId xmlns:a16="http://schemas.microsoft.com/office/drawing/2014/main" id="{50A8CC61-803D-4DF9-AD0D-6408CA5D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0505" y="12015470"/>
          <a:ext cx="615315" cy="63373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26</xdr:row>
      <xdr:rowOff>168275</xdr:rowOff>
    </xdr:from>
    <xdr:to>
      <xdr:col>0</xdr:col>
      <xdr:colOff>869950</xdr:colOff>
      <xdr:row>26</xdr:row>
      <xdr:rowOff>866140</xdr:rowOff>
    </xdr:to>
    <xdr:pic>
      <xdr:nvPicPr>
        <xdr:cNvPr id="19" name="ID_B640429CEFB54ACA923AF5B8B028DBE5" descr="鸡肉">
          <a:extLst>
            <a:ext uri="{FF2B5EF4-FFF2-40B4-BE49-F238E27FC236}">
              <a16:creationId xmlns:a16="http://schemas.microsoft.com/office/drawing/2014/main" id="{699845EE-5CA7-459E-A92E-8A94A3E72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1450" y="14703425"/>
          <a:ext cx="698500" cy="697865"/>
        </a:xfrm>
        <a:prstGeom prst="rect">
          <a:avLst/>
        </a:prstGeom>
      </xdr:spPr>
    </xdr:pic>
    <xdr:clientData/>
  </xdr:twoCellAnchor>
  <xdr:twoCellAnchor editAs="oneCell">
    <xdr:from>
      <xdr:col>0</xdr:col>
      <xdr:colOff>146685</xdr:colOff>
      <xdr:row>28</xdr:row>
      <xdr:rowOff>521335</xdr:rowOff>
    </xdr:from>
    <xdr:to>
      <xdr:col>0</xdr:col>
      <xdr:colOff>917575</xdr:colOff>
      <xdr:row>30</xdr:row>
      <xdr:rowOff>115570</xdr:rowOff>
    </xdr:to>
    <xdr:pic>
      <xdr:nvPicPr>
        <xdr:cNvPr id="20" name="ID_B5FB756B174445618168E6E6B793EDE7" descr="middle_img_v2_50333d17-5e6b-407a-ac7f-969a3f701c9g">
          <a:extLst>
            <a:ext uri="{FF2B5EF4-FFF2-40B4-BE49-F238E27FC236}">
              <a16:creationId xmlns:a16="http://schemas.microsoft.com/office/drawing/2014/main" id="{AD2E606C-70C2-4FCC-9330-96BF6976A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6685" y="16904335"/>
          <a:ext cx="770890" cy="756285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30</xdr:row>
      <xdr:rowOff>24765</xdr:rowOff>
    </xdr:from>
    <xdr:to>
      <xdr:col>0</xdr:col>
      <xdr:colOff>998220</xdr:colOff>
      <xdr:row>31</xdr:row>
      <xdr:rowOff>47625</xdr:rowOff>
    </xdr:to>
    <xdr:pic>
      <xdr:nvPicPr>
        <xdr:cNvPr id="21" name="图片 20" descr="木天蓼+虫瘿果">
          <a:extLst>
            <a:ext uri="{FF2B5EF4-FFF2-40B4-BE49-F238E27FC236}">
              <a16:creationId xmlns:a16="http://schemas.microsoft.com/office/drawing/2014/main" id="{6736D8AB-19D3-45CF-96AE-EF20A7394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7160" y="17569815"/>
          <a:ext cx="861060" cy="842010"/>
        </a:xfrm>
        <a:prstGeom prst="rect">
          <a:avLst/>
        </a:prstGeom>
      </xdr:spPr>
    </xdr:pic>
    <xdr:clientData/>
  </xdr:twoCellAnchor>
  <xdr:twoCellAnchor editAs="oneCell">
    <xdr:from>
      <xdr:col>0</xdr:col>
      <xdr:colOff>128905</xdr:colOff>
      <xdr:row>2</xdr:row>
      <xdr:rowOff>73660</xdr:rowOff>
    </xdr:from>
    <xdr:to>
      <xdr:col>0</xdr:col>
      <xdr:colOff>1031875</xdr:colOff>
      <xdr:row>3</xdr:row>
      <xdr:rowOff>437515</xdr:rowOff>
    </xdr:to>
    <xdr:pic>
      <xdr:nvPicPr>
        <xdr:cNvPr id="22" name="ID_222BE2E313754B96897214FD654D155A" descr="E76">
          <a:extLst>
            <a:ext uri="{FF2B5EF4-FFF2-40B4-BE49-F238E27FC236}">
              <a16:creationId xmlns:a16="http://schemas.microsoft.com/office/drawing/2014/main" id="{4AB39E8F-43B1-4965-A7C8-15843CBBD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8905" y="1064260"/>
          <a:ext cx="902970" cy="821055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</xdr:row>
      <xdr:rowOff>72390</xdr:rowOff>
    </xdr:from>
    <xdr:to>
      <xdr:col>0</xdr:col>
      <xdr:colOff>1008380</xdr:colOff>
      <xdr:row>5</xdr:row>
      <xdr:rowOff>426720</xdr:rowOff>
    </xdr:to>
    <xdr:pic>
      <xdr:nvPicPr>
        <xdr:cNvPr id="23" name="ID_73C8F2CACAF74E7C9261A76ACBB10EA8" descr="f8bd10d54cad7e259a523cec8c8544b">
          <a:extLst>
            <a:ext uri="{FF2B5EF4-FFF2-40B4-BE49-F238E27FC236}">
              <a16:creationId xmlns:a16="http://schemas.microsoft.com/office/drawing/2014/main" id="{BAEEFD45-97BD-46C4-B19A-DDCFA348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4780" y="1977390"/>
          <a:ext cx="863600" cy="849630"/>
        </a:xfrm>
        <a:prstGeom prst="rect">
          <a:avLst/>
        </a:prstGeom>
      </xdr:spPr>
    </xdr:pic>
    <xdr:clientData/>
  </xdr:twoCellAnchor>
  <xdr:twoCellAnchor editAs="oneCell">
    <xdr:from>
      <xdr:col>0</xdr:col>
      <xdr:colOff>187960</xdr:colOff>
      <xdr:row>32</xdr:row>
      <xdr:rowOff>43180</xdr:rowOff>
    </xdr:from>
    <xdr:to>
      <xdr:col>0</xdr:col>
      <xdr:colOff>923290</xdr:colOff>
      <xdr:row>32</xdr:row>
      <xdr:rowOff>778510</xdr:rowOff>
    </xdr:to>
    <xdr:pic>
      <xdr:nvPicPr>
        <xdr:cNvPr id="24" name="ID_FADA23E1B3C5476CADE22376B902693D" descr="origin_img_v2_7d23cfbb-b85e-40f9-bf88-b91ea5ba58cg">
          <a:extLst>
            <a:ext uri="{FF2B5EF4-FFF2-40B4-BE49-F238E27FC236}">
              <a16:creationId xmlns:a16="http://schemas.microsoft.com/office/drawing/2014/main" id="{478F9F77-32E2-4124-A206-EE79F2899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7960" y="19093180"/>
          <a:ext cx="735330" cy="735330"/>
        </a:xfrm>
        <a:prstGeom prst="rect">
          <a:avLst/>
        </a:prstGeom>
      </xdr:spPr>
    </xdr:pic>
    <xdr:clientData/>
  </xdr:twoCellAnchor>
  <xdr:twoCellAnchor editAs="oneCell">
    <xdr:from>
      <xdr:col>0</xdr:col>
      <xdr:colOff>185420</xdr:colOff>
      <xdr:row>33</xdr:row>
      <xdr:rowOff>88265</xdr:rowOff>
    </xdr:from>
    <xdr:to>
      <xdr:col>0</xdr:col>
      <xdr:colOff>984250</xdr:colOff>
      <xdr:row>33</xdr:row>
      <xdr:rowOff>883285</xdr:rowOff>
    </xdr:to>
    <xdr:pic>
      <xdr:nvPicPr>
        <xdr:cNvPr id="25" name="ID_DD3A343042BA4F65BC4DB893F61512AB" descr="img_v2_f422e540-c7bd-4156-aaf5-1331625c389g">
          <a:extLst>
            <a:ext uri="{FF2B5EF4-FFF2-40B4-BE49-F238E27FC236}">
              <a16:creationId xmlns:a16="http://schemas.microsoft.com/office/drawing/2014/main" id="{C6084855-BE08-4FBE-B5A4-27200B9D1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5420" y="19938365"/>
          <a:ext cx="798830" cy="79502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34</xdr:row>
      <xdr:rowOff>0</xdr:rowOff>
    </xdr:from>
    <xdr:to>
      <xdr:col>0</xdr:col>
      <xdr:colOff>886460</xdr:colOff>
      <xdr:row>35</xdr:row>
      <xdr:rowOff>61595</xdr:rowOff>
    </xdr:to>
    <xdr:pic>
      <xdr:nvPicPr>
        <xdr:cNvPr id="26" name="ID_57A3352637994815B81D70639FC8266E" descr="鸭肉梨">
          <a:extLst>
            <a:ext uri="{FF2B5EF4-FFF2-40B4-BE49-F238E27FC236}">
              <a16:creationId xmlns:a16="http://schemas.microsoft.com/office/drawing/2014/main" id="{7EF92558-E656-46A3-A2D6-B20C305C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4950" y="20735925"/>
          <a:ext cx="651510" cy="642620"/>
        </a:xfrm>
        <a:prstGeom prst="rect">
          <a:avLst/>
        </a:prstGeom>
      </xdr:spPr>
    </xdr:pic>
    <xdr:clientData/>
  </xdr:twoCellAnchor>
  <xdr:twoCellAnchor editAs="oneCell">
    <xdr:from>
      <xdr:col>0</xdr:col>
      <xdr:colOff>226060</xdr:colOff>
      <xdr:row>34</xdr:row>
      <xdr:rowOff>570230</xdr:rowOff>
    </xdr:from>
    <xdr:to>
      <xdr:col>0</xdr:col>
      <xdr:colOff>854710</xdr:colOff>
      <xdr:row>35</xdr:row>
      <xdr:rowOff>617855</xdr:rowOff>
    </xdr:to>
    <xdr:pic>
      <xdr:nvPicPr>
        <xdr:cNvPr id="27" name="ID_1CFCFDF9E5794673B8BDFE4F14916DE1" descr="组合">
          <a:extLst>
            <a:ext uri="{FF2B5EF4-FFF2-40B4-BE49-F238E27FC236}">
              <a16:creationId xmlns:a16="http://schemas.microsoft.com/office/drawing/2014/main" id="{D3D865C6-4F4C-40BD-ABAA-5488443B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6060" y="21306155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168275</xdr:colOff>
      <xdr:row>35</xdr:row>
      <xdr:rowOff>533400</xdr:rowOff>
    </xdr:from>
    <xdr:to>
      <xdr:col>0</xdr:col>
      <xdr:colOff>909320</xdr:colOff>
      <xdr:row>36</xdr:row>
      <xdr:rowOff>640715</xdr:rowOff>
    </xdr:to>
    <xdr:pic>
      <xdr:nvPicPr>
        <xdr:cNvPr id="28" name="ID_15FB29DBAE5D46C89E45815C23B6FDA7" descr="middle_img_v2_bc1980e9-9158-477d-bfa8-16a37c204cbg">
          <a:extLst>
            <a:ext uri="{FF2B5EF4-FFF2-40B4-BE49-F238E27FC236}">
              <a16:creationId xmlns:a16="http://schemas.microsoft.com/office/drawing/2014/main" id="{1BD4D33C-6FFE-4182-9A35-1D653681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275" y="21850350"/>
          <a:ext cx="741045" cy="735965"/>
        </a:xfrm>
        <a:prstGeom prst="rect">
          <a:avLst/>
        </a:prstGeom>
      </xdr:spPr>
    </xdr:pic>
    <xdr:clientData/>
  </xdr:twoCellAnchor>
  <xdr:twoCellAnchor editAs="oneCell">
    <xdr:from>
      <xdr:col>0</xdr:col>
      <xdr:colOff>178435</xdr:colOff>
      <xdr:row>37</xdr:row>
      <xdr:rowOff>29845</xdr:rowOff>
    </xdr:from>
    <xdr:to>
      <xdr:col>0</xdr:col>
      <xdr:colOff>859155</xdr:colOff>
      <xdr:row>37</xdr:row>
      <xdr:rowOff>710565</xdr:rowOff>
    </xdr:to>
    <xdr:pic>
      <xdr:nvPicPr>
        <xdr:cNvPr id="29" name="ID_531DC10B81BB4F25B97C12A1C6457826" descr="低卡鸡胸">
          <a:extLst>
            <a:ext uri="{FF2B5EF4-FFF2-40B4-BE49-F238E27FC236}">
              <a16:creationId xmlns:a16="http://schemas.microsoft.com/office/drawing/2014/main" id="{E5A06773-862E-4735-9E36-DD5CBEEF0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435" y="22737445"/>
          <a:ext cx="680720" cy="6807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265430</xdr:colOff>
      <xdr:row>38</xdr:row>
      <xdr:rowOff>36830</xdr:rowOff>
    </xdr:from>
    <xdr:to>
      <xdr:col>0</xdr:col>
      <xdr:colOff>953135</xdr:colOff>
      <xdr:row>38</xdr:row>
      <xdr:rowOff>724535</xdr:rowOff>
    </xdr:to>
    <xdr:pic>
      <xdr:nvPicPr>
        <xdr:cNvPr id="30" name="ID_FAF2C49145204E46BD46F34FD378A452" descr="纯奶sku">
          <a:extLst>
            <a:ext uri="{FF2B5EF4-FFF2-40B4-BE49-F238E27FC236}">
              <a16:creationId xmlns:a16="http://schemas.microsoft.com/office/drawing/2014/main" id="{6E56DE47-737D-4E20-9C31-8D1641C3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5430" y="23506430"/>
          <a:ext cx="687705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43</xdr:row>
      <xdr:rowOff>91440</xdr:rowOff>
    </xdr:from>
    <xdr:to>
      <xdr:col>0</xdr:col>
      <xdr:colOff>923925</xdr:colOff>
      <xdr:row>43</xdr:row>
      <xdr:rowOff>755015</xdr:rowOff>
    </xdr:to>
    <xdr:pic>
      <xdr:nvPicPr>
        <xdr:cNvPr id="31" name="ID_11969C9864C74AFF82A307A566D9B874" descr="白底图">
          <a:extLst>
            <a:ext uri="{FF2B5EF4-FFF2-40B4-BE49-F238E27FC236}">
              <a16:creationId xmlns:a16="http://schemas.microsoft.com/office/drawing/2014/main" id="{FFE6BD54-0B63-4CF6-B812-60A6F1054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0350" y="27237690"/>
          <a:ext cx="663575" cy="663575"/>
        </a:xfrm>
        <a:prstGeom prst="rect">
          <a:avLst/>
        </a:prstGeom>
      </xdr:spPr>
    </xdr:pic>
    <xdr:clientData/>
  </xdr:twoCellAnchor>
  <xdr:twoCellAnchor editAs="oneCell">
    <xdr:from>
      <xdr:col>0</xdr:col>
      <xdr:colOff>273685</xdr:colOff>
      <xdr:row>44</xdr:row>
      <xdr:rowOff>75565</xdr:rowOff>
    </xdr:from>
    <xdr:to>
      <xdr:col>0</xdr:col>
      <xdr:colOff>899160</xdr:colOff>
      <xdr:row>44</xdr:row>
      <xdr:rowOff>701040</xdr:rowOff>
    </xdr:to>
    <xdr:pic>
      <xdr:nvPicPr>
        <xdr:cNvPr id="32" name="ID_1073FB5F32614A14A46BD0E49CB68213" descr="牛">
          <a:extLst>
            <a:ext uri="{FF2B5EF4-FFF2-40B4-BE49-F238E27FC236}">
              <a16:creationId xmlns:a16="http://schemas.microsoft.com/office/drawing/2014/main" id="{B2342E06-6050-4BB6-80DB-3005A04E8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73685" y="27983815"/>
          <a:ext cx="625475" cy="625475"/>
        </a:xfrm>
        <a:prstGeom prst="rect">
          <a:avLst/>
        </a:prstGeom>
      </xdr:spPr>
    </xdr:pic>
    <xdr:clientData/>
  </xdr:twoCellAnchor>
  <xdr:twoCellAnchor editAs="oneCell">
    <xdr:from>
      <xdr:col>0</xdr:col>
      <xdr:colOff>250825</xdr:colOff>
      <xdr:row>40</xdr:row>
      <xdr:rowOff>704850</xdr:rowOff>
    </xdr:from>
    <xdr:to>
      <xdr:col>0</xdr:col>
      <xdr:colOff>922020</xdr:colOff>
      <xdr:row>42</xdr:row>
      <xdr:rowOff>31115</xdr:rowOff>
    </xdr:to>
    <xdr:pic>
      <xdr:nvPicPr>
        <xdr:cNvPr id="33" name="ID_7147CD11D8CD4090B94595C25525D0F8" descr="纯纯冻干-纯鸡肉">
          <a:extLst>
            <a:ext uri="{FF2B5EF4-FFF2-40B4-BE49-F238E27FC236}">
              <a16:creationId xmlns:a16="http://schemas.microsoft.com/office/drawing/2014/main" id="{57204264-7E14-4807-AC13-EED7AF99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50825" y="25641300"/>
          <a:ext cx="671195" cy="659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242570</xdr:colOff>
      <xdr:row>42</xdr:row>
      <xdr:rowOff>21590</xdr:rowOff>
    </xdr:from>
    <xdr:to>
      <xdr:col>0</xdr:col>
      <xdr:colOff>895350</xdr:colOff>
      <xdr:row>42</xdr:row>
      <xdr:rowOff>675640</xdr:rowOff>
    </xdr:to>
    <xdr:pic>
      <xdr:nvPicPr>
        <xdr:cNvPr id="34" name="ID_4E76E80A47A7470E9986B01337A9950C" descr="纯纯冻干-鸭肉混合">
          <a:extLst>
            <a:ext uri="{FF2B5EF4-FFF2-40B4-BE49-F238E27FC236}">
              <a16:creationId xmlns:a16="http://schemas.microsoft.com/office/drawing/2014/main" id="{E1AF1ED0-3A8E-48D7-AD14-BD78E049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42570" y="26291540"/>
          <a:ext cx="652780" cy="654050"/>
        </a:xfrm>
        <a:prstGeom prst="rect">
          <a:avLst/>
        </a:prstGeom>
      </xdr:spPr>
    </xdr:pic>
    <xdr:clientData/>
  </xdr:twoCellAnchor>
  <xdr:twoCellAnchor editAs="oneCell">
    <xdr:from>
      <xdr:col>0</xdr:col>
      <xdr:colOff>202565</xdr:colOff>
      <xdr:row>45</xdr:row>
      <xdr:rowOff>9525</xdr:rowOff>
    </xdr:from>
    <xdr:to>
      <xdr:col>0</xdr:col>
      <xdr:colOff>948055</xdr:colOff>
      <xdr:row>45</xdr:row>
      <xdr:rowOff>755015</xdr:rowOff>
    </xdr:to>
    <xdr:pic>
      <xdr:nvPicPr>
        <xdr:cNvPr id="35" name="ID_17A32937A3C74EDB9201A244D5CCD246" descr="三个口味">
          <a:extLst>
            <a:ext uri="{FF2B5EF4-FFF2-40B4-BE49-F238E27FC236}">
              <a16:creationId xmlns:a16="http://schemas.microsoft.com/office/drawing/2014/main" id="{4FA3B811-7373-4540-9A13-127D676E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2565" y="28679775"/>
          <a:ext cx="745490" cy="74549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102870</xdr:colOff>
      <xdr:row>45</xdr:row>
      <xdr:rowOff>704850</xdr:rowOff>
    </xdr:from>
    <xdr:to>
      <xdr:col>0</xdr:col>
      <xdr:colOff>1112520</xdr:colOff>
      <xdr:row>47</xdr:row>
      <xdr:rowOff>111760</xdr:rowOff>
    </xdr:to>
    <xdr:pic>
      <xdr:nvPicPr>
        <xdr:cNvPr id="36" name="图片 35" descr="纯肠-2">
          <a:extLst>
            <a:ext uri="{FF2B5EF4-FFF2-40B4-BE49-F238E27FC236}">
              <a16:creationId xmlns:a16="http://schemas.microsoft.com/office/drawing/2014/main" id="{FC16212A-1C83-4EE2-9733-2D03974A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870" y="29375100"/>
          <a:ext cx="1009650" cy="1007110"/>
        </a:xfrm>
        <a:prstGeom prst="rect">
          <a:avLst/>
        </a:prstGeom>
      </xdr:spPr>
    </xdr:pic>
    <xdr:clientData/>
  </xdr:twoCellAnchor>
  <xdr:twoCellAnchor editAs="oneCell">
    <xdr:from>
      <xdr:col>0</xdr:col>
      <xdr:colOff>207645</xdr:colOff>
      <xdr:row>39</xdr:row>
      <xdr:rowOff>14605</xdr:rowOff>
    </xdr:from>
    <xdr:to>
      <xdr:col>0</xdr:col>
      <xdr:colOff>926465</xdr:colOff>
      <xdr:row>40</xdr:row>
      <xdr:rowOff>22225</xdr:rowOff>
    </xdr:to>
    <xdr:pic>
      <xdr:nvPicPr>
        <xdr:cNvPr id="37" name="ID_3E80B34C5A2B4935B7548901645E4997" descr="冻干小鸡脖">
          <a:extLst>
            <a:ext uri="{FF2B5EF4-FFF2-40B4-BE49-F238E27FC236}">
              <a16:creationId xmlns:a16="http://schemas.microsoft.com/office/drawing/2014/main" id="{8EF0A768-528D-40AE-840A-45545CC2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7645" y="24246205"/>
          <a:ext cx="718820" cy="71247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198755</xdr:colOff>
      <xdr:row>40</xdr:row>
      <xdr:rowOff>25400</xdr:rowOff>
    </xdr:from>
    <xdr:to>
      <xdr:col>0</xdr:col>
      <xdr:colOff>918210</xdr:colOff>
      <xdr:row>41</xdr:row>
      <xdr:rowOff>34290</xdr:rowOff>
    </xdr:to>
    <xdr:pic>
      <xdr:nvPicPr>
        <xdr:cNvPr id="38" name="ID_EEA049B21E2E442480FFE0A8A9AD04E9" descr="冻干兔里脊">
          <a:extLst>
            <a:ext uri="{FF2B5EF4-FFF2-40B4-BE49-F238E27FC236}">
              <a16:creationId xmlns:a16="http://schemas.microsoft.com/office/drawing/2014/main" id="{910615E1-4A70-4312-87B5-45C6AA694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755" y="24961850"/>
          <a:ext cx="719455" cy="713740"/>
        </a:xfrm>
        <a:prstGeom prst="rect">
          <a:avLst/>
        </a:prstGeom>
      </xdr:spPr>
    </xdr:pic>
    <xdr:clientData/>
  </xdr:twoCellAnchor>
  <xdr:twoCellAnchor editAs="oneCell">
    <xdr:from>
      <xdr:col>0</xdr:col>
      <xdr:colOff>213995</xdr:colOff>
      <xdr:row>47</xdr:row>
      <xdr:rowOff>26035</xdr:rowOff>
    </xdr:from>
    <xdr:to>
      <xdr:col>0</xdr:col>
      <xdr:colOff>944880</xdr:colOff>
      <xdr:row>47</xdr:row>
      <xdr:rowOff>713105</xdr:rowOff>
    </xdr:to>
    <xdr:pic>
      <xdr:nvPicPr>
        <xdr:cNvPr id="39" name="ID_698E26BB742042C7938E28BA57E0839F" descr="鸡肉">
          <a:extLst>
            <a:ext uri="{FF2B5EF4-FFF2-40B4-BE49-F238E27FC236}">
              <a16:creationId xmlns:a16="http://schemas.microsoft.com/office/drawing/2014/main" id="{ECE4D90E-7D9B-40E5-A21D-1AE575A4E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3995" y="30296485"/>
          <a:ext cx="730885" cy="687070"/>
        </a:xfrm>
        <a:prstGeom prst="rect">
          <a:avLst/>
        </a:prstGeom>
      </xdr:spPr>
    </xdr:pic>
    <xdr:clientData/>
  </xdr:twoCellAnchor>
  <xdr:twoCellAnchor editAs="oneCell">
    <xdr:from>
      <xdr:col>0</xdr:col>
      <xdr:colOff>264160</xdr:colOff>
      <xdr:row>48</xdr:row>
      <xdr:rowOff>11430</xdr:rowOff>
    </xdr:from>
    <xdr:to>
      <xdr:col>0</xdr:col>
      <xdr:colOff>965835</xdr:colOff>
      <xdr:row>48</xdr:row>
      <xdr:rowOff>708660</xdr:rowOff>
    </xdr:to>
    <xdr:pic>
      <xdr:nvPicPr>
        <xdr:cNvPr id="40" name="ID_86528157CF9B4708ADB2D37002865B68" descr="组合装">
          <a:extLst>
            <a:ext uri="{FF2B5EF4-FFF2-40B4-BE49-F238E27FC236}">
              <a16:creationId xmlns:a16="http://schemas.microsoft.com/office/drawing/2014/main" id="{E3AB3035-AE49-4B26-A104-46BB7C259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4160" y="31043880"/>
          <a:ext cx="701675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49</xdr:row>
      <xdr:rowOff>50800</xdr:rowOff>
    </xdr:from>
    <xdr:to>
      <xdr:col>0</xdr:col>
      <xdr:colOff>923290</xdr:colOff>
      <xdr:row>49</xdr:row>
      <xdr:rowOff>737235</xdr:rowOff>
    </xdr:to>
    <xdr:pic>
      <xdr:nvPicPr>
        <xdr:cNvPr id="41" name="ID_1FDAB85BD4274E7BA6B087EAB8F0A461" descr="兔肝">
          <a:extLst>
            <a:ext uri="{FF2B5EF4-FFF2-40B4-BE49-F238E27FC236}">
              <a16:creationId xmlns:a16="http://schemas.microsoft.com/office/drawing/2014/main" id="{10AA9A2C-BDC4-4A6B-A0ED-7FA32B69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41300" y="31845250"/>
          <a:ext cx="681990" cy="686435"/>
        </a:xfrm>
        <a:prstGeom prst="rect">
          <a:avLst/>
        </a:prstGeom>
      </xdr:spPr>
    </xdr:pic>
    <xdr:clientData/>
  </xdr:twoCellAnchor>
  <xdr:twoCellAnchor editAs="oneCell">
    <xdr:from>
      <xdr:col>0</xdr:col>
      <xdr:colOff>176530</xdr:colOff>
      <xdr:row>50</xdr:row>
      <xdr:rowOff>22860</xdr:rowOff>
    </xdr:from>
    <xdr:to>
      <xdr:col>0</xdr:col>
      <xdr:colOff>906780</xdr:colOff>
      <xdr:row>50</xdr:row>
      <xdr:rowOff>753110</xdr:rowOff>
    </xdr:to>
    <xdr:pic>
      <xdr:nvPicPr>
        <xdr:cNvPr id="42" name="ID_FA759F88295A47ACA44EC3E9B3D33A9C" descr="icankids套装透底">
          <a:extLst>
            <a:ext uri="{FF2B5EF4-FFF2-40B4-BE49-F238E27FC236}">
              <a16:creationId xmlns:a16="http://schemas.microsoft.com/office/drawing/2014/main" id="{CFF02E17-7CBA-4C3D-98F1-DB90C6AC4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6530" y="3257931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217170</xdr:colOff>
      <xdr:row>51</xdr:row>
      <xdr:rowOff>28575</xdr:rowOff>
    </xdr:from>
    <xdr:to>
      <xdr:col>0</xdr:col>
      <xdr:colOff>962025</xdr:colOff>
      <xdr:row>51</xdr:row>
      <xdr:rowOff>409575</xdr:rowOff>
    </xdr:to>
    <xdr:pic>
      <xdr:nvPicPr>
        <xdr:cNvPr id="43" name="ID_0220F773CF2F4875A8132CED878C6A93" descr="福肉生白底-鸡肉">
          <a:extLst>
            <a:ext uri="{FF2B5EF4-FFF2-40B4-BE49-F238E27FC236}">
              <a16:creationId xmlns:a16="http://schemas.microsoft.com/office/drawing/2014/main" id="{D49E6A2F-3989-40B1-A9CB-02034925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217170" y="33347025"/>
          <a:ext cx="74485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EE42-AB28-4253-AFA2-BDC529479F2F}">
  <dimension ref="A1:K52"/>
  <sheetViews>
    <sheetView tabSelected="1" topLeftCell="A40" zoomScale="90" zoomScaleNormal="90" workbookViewId="0">
      <selection activeCell="C42" sqref="C42"/>
    </sheetView>
  </sheetViews>
  <sheetFormatPr defaultColWidth="8.875" defaultRowHeight="35.1" customHeight="1" x14ac:dyDescent="0.2"/>
  <cols>
    <col min="1" max="1" width="16.125" style="38" customWidth="1"/>
    <col min="2" max="2" width="10.625" style="39" customWidth="1"/>
    <col min="3" max="3" width="22.625" style="39" customWidth="1"/>
    <col min="4" max="4" width="16.625" style="40" customWidth="1"/>
    <col min="5" max="5" width="12.625" style="41" customWidth="1"/>
    <col min="6" max="6" width="12.625" style="42" customWidth="1"/>
    <col min="7" max="7" width="12.625" style="43" customWidth="1"/>
    <col min="8" max="8" width="12.625" style="40" customWidth="1"/>
    <col min="9" max="9" width="46.125" style="41" customWidth="1"/>
    <col min="10" max="10" width="12.625" style="40" customWidth="1"/>
    <col min="11" max="11" width="16.875" style="3" customWidth="1"/>
    <col min="12" max="12" width="8.875" style="3" customWidth="1"/>
    <col min="13" max="14" width="8.875" style="3"/>
    <col min="15" max="15" width="18.5" style="3" customWidth="1"/>
    <col min="16" max="18" width="8.875" style="3"/>
    <col min="19" max="19" width="15.125" style="3" customWidth="1"/>
    <col min="20" max="16384" width="8.875" style="3"/>
  </cols>
  <sheetData>
    <row r="1" spans="1:11" ht="36" customHeight="1" x14ac:dyDescent="0.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</row>
    <row r="2" spans="1:11" s="9" customFormat="1" ht="42.2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8"/>
    </row>
    <row r="3" spans="1:11" s="18" customFormat="1" ht="36" customHeight="1" x14ac:dyDescent="0.2">
      <c r="A3" s="10"/>
      <c r="B3" s="11" t="s">
        <v>11</v>
      </c>
      <c r="C3" s="11" t="s">
        <v>12</v>
      </c>
      <c r="D3" s="12" t="s">
        <v>13</v>
      </c>
      <c r="E3" s="13">
        <v>19.899999999999999</v>
      </c>
      <c r="F3" s="13">
        <v>13</v>
      </c>
      <c r="G3" s="14" t="s">
        <v>14</v>
      </c>
      <c r="H3" s="15" t="s">
        <v>15</v>
      </c>
      <c r="I3" s="16" t="s">
        <v>16</v>
      </c>
      <c r="J3" s="11" t="s">
        <v>17</v>
      </c>
      <c r="K3" s="17"/>
    </row>
    <row r="4" spans="1:11" s="18" customFormat="1" ht="36" customHeight="1" x14ac:dyDescent="0.2">
      <c r="A4" s="10"/>
      <c r="B4" s="11"/>
      <c r="C4" s="11"/>
      <c r="D4" s="12" t="s">
        <v>18</v>
      </c>
      <c r="E4" s="13">
        <v>99.9</v>
      </c>
      <c r="F4" s="13">
        <v>65</v>
      </c>
      <c r="G4" s="14"/>
      <c r="H4" s="15"/>
      <c r="I4" s="19"/>
      <c r="J4" s="11"/>
      <c r="K4" s="17"/>
    </row>
    <row r="5" spans="1:11" s="18" customFormat="1" ht="39" customHeight="1" x14ac:dyDescent="0.2">
      <c r="A5" s="10"/>
      <c r="B5" s="11" t="s">
        <v>19</v>
      </c>
      <c r="C5" s="11" t="s">
        <v>20</v>
      </c>
      <c r="D5" s="12" t="s">
        <v>21</v>
      </c>
      <c r="E5" s="13">
        <v>99.9</v>
      </c>
      <c r="F5" s="13">
        <v>75</v>
      </c>
      <c r="G5" s="14" t="s">
        <v>22</v>
      </c>
      <c r="H5" s="20">
        <f>F5*10/13</f>
        <v>57.692307692307693</v>
      </c>
      <c r="I5" s="16" t="s">
        <v>23</v>
      </c>
      <c r="J5" s="11" t="s">
        <v>17</v>
      </c>
      <c r="K5" s="17"/>
    </row>
    <row r="6" spans="1:11" s="18" customFormat="1" ht="39" customHeight="1" x14ac:dyDescent="0.2">
      <c r="A6" s="10"/>
      <c r="B6" s="11"/>
      <c r="C6" s="11"/>
      <c r="D6" s="12" t="s">
        <v>24</v>
      </c>
      <c r="E6" s="13">
        <v>449.9</v>
      </c>
      <c r="F6" s="13">
        <v>374</v>
      </c>
      <c r="G6" s="14"/>
      <c r="H6" s="20">
        <f>F6*10/13</f>
        <v>287.69230769230768</v>
      </c>
      <c r="I6" s="19"/>
      <c r="J6" s="11"/>
      <c r="K6" s="17"/>
    </row>
    <row r="7" spans="1:11" s="18" customFormat="1" ht="36" customHeight="1" x14ac:dyDescent="0.2">
      <c r="A7" s="10"/>
      <c r="B7" s="11" t="s">
        <v>25</v>
      </c>
      <c r="C7" s="11" t="s">
        <v>26</v>
      </c>
      <c r="D7" s="12" t="s">
        <v>21</v>
      </c>
      <c r="E7" s="13">
        <v>139.9</v>
      </c>
      <c r="F7" s="13">
        <v>91</v>
      </c>
      <c r="G7" s="14" t="s">
        <v>22</v>
      </c>
      <c r="H7" s="20">
        <f>F7*10/13</f>
        <v>70</v>
      </c>
      <c r="I7" s="16" t="s">
        <v>27</v>
      </c>
      <c r="J7" s="11" t="s">
        <v>17</v>
      </c>
      <c r="K7" s="17"/>
    </row>
    <row r="8" spans="1:11" s="18" customFormat="1" ht="36" customHeight="1" x14ac:dyDescent="0.2">
      <c r="A8" s="10"/>
      <c r="B8" s="11"/>
      <c r="C8" s="11"/>
      <c r="D8" s="12" t="s">
        <v>24</v>
      </c>
      <c r="E8" s="13">
        <v>599.9</v>
      </c>
      <c r="F8" s="13">
        <v>430</v>
      </c>
      <c r="G8" s="14"/>
      <c r="H8" s="20">
        <f>F8*10/13</f>
        <v>330.76923076923077</v>
      </c>
      <c r="I8" s="19"/>
      <c r="J8" s="11"/>
      <c r="K8" s="17"/>
    </row>
    <row r="9" spans="1:11" s="18" customFormat="1" ht="36" customHeight="1" x14ac:dyDescent="0.2">
      <c r="A9" s="10"/>
      <c r="B9" s="11" t="s">
        <v>28</v>
      </c>
      <c r="C9" s="11" t="s">
        <v>12</v>
      </c>
      <c r="D9" s="12" t="s">
        <v>21</v>
      </c>
      <c r="E9" s="13">
        <v>139.9</v>
      </c>
      <c r="F9" s="13">
        <v>91</v>
      </c>
      <c r="G9" s="14" t="s">
        <v>22</v>
      </c>
      <c r="H9" s="20">
        <f t="shared" ref="H9:H14" si="0">F9*10/13</f>
        <v>70</v>
      </c>
      <c r="I9" s="16" t="s">
        <v>29</v>
      </c>
      <c r="J9" s="11" t="s">
        <v>17</v>
      </c>
      <c r="K9" s="17"/>
    </row>
    <row r="10" spans="1:11" s="18" customFormat="1" ht="36" customHeight="1" x14ac:dyDescent="0.2">
      <c r="A10" s="10"/>
      <c r="B10" s="11"/>
      <c r="C10" s="11"/>
      <c r="D10" s="12" t="s">
        <v>30</v>
      </c>
      <c r="E10" s="13">
        <v>449.9</v>
      </c>
      <c r="F10" s="13">
        <v>324</v>
      </c>
      <c r="G10" s="14"/>
      <c r="H10" s="20">
        <f t="shared" si="0"/>
        <v>249.23076923076923</v>
      </c>
      <c r="I10" s="19"/>
      <c r="J10" s="11"/>
      <c r="K10" s="17"/>
    </row>
    <row r="11" spans="1:11" s="9" customFormat="1" ht="90" customHeight="1" x14ac:dyDescent="0.2">
      <c r="A11" s="21"/>
      <c r="B11" s="22" t="s">
        <v>31</v>
      </c>
      <c r="C11" s="22" t="s">
        <v>12</v>
      </c>
      <c r="D11" s="12" t="s">
        <v>21</v>
      </c>
      <c r="E11" s="13">
        <v>119.9</v>
      </c>
      <c r="F11" s="13">
        <v>93</v>
      </c>
      <c r="G11" s="23" t="s">
        <v>22</v>
      </c>
      <c r="H11" s="20">
        <f t="shared" si="0"/>
        <v>71.538461538461533</v>
      </c>
      <c r="I11" s="24" t="s">
        <v>32</v>
      </c>
      <c r="J11" s="22" t="s">
        <v>17</v>
      </c>
      <c r="K11" s="8"/>
    </row>
    <row r="12" spans="1:11" s="9" customFormat="1" ht="39" customHeight="1" x14ac:dyDescent="0.2">
      <c r="A12" s="25"/>
      <c r="B12" s="11" t="s">
        <v>33</v>
      </c>
      <c r="C12" s="11" t="s">
        <v>34</v>
      </c>
      <c r="D12" s="12" t="s">
        <v>21</v>
      </c>
      <c r="E12" s="13">
        <v>189.9</v>
      </c>
      <c r="F12" s="13">
        <v>123</v>
      </c>
      <c r="G12" s="14" t="s">
        <v>22</v>
      </c>
      <c r="H12" s="20">
        <f t="shared" si="0"/>
        <v>94.615384615384613</v>
      </c>
      <c r="I12" s="16" t="s">
        <v>35</v>
      </c>
      <c r="J12" s="11" t="s">
        <v>17</v>
      </c>
      <c r="K12" s="8"/>
    </row>
    <row r="13" spans="1:11" s="9" customFormat="1" ht="39" customHeight="1" x14ac:dyDescent="0.2">
      <c r="A13" s="25"/>
      <c r="B13" s="11"/>
      <c r="C13" s="11"/>
      <c r="D13" s="12" t="s">
        <v>24</v>
      </c>
      <c r="E13" s="13">
        <v>799.9</v>
      </c>
      <c r="F13" s="13">
        <v>570</v>
      </c>
      <c r="G13" s="14"/>
      <c r="H13" s="20">
        <f t="shared" si="0"/>
        <v>438.46153846153845</v>
      </c>
      <c r="I13" s="19"/>
      <c r="J13" s="11"/>
      <c r="K13" s="8"/>
    </row>
    <row r="14" spans="1:11" s="9" customFormat="1" ht="60" customHeight="1" x14ac:dyDescent="0.2">
      <c r="A14" s="21"/>
      <c r="B14" s="22" t="s">
        <v>36</v>
      </c>
      <c r="C14" s="22" t="s">
        <v>37</v>
      </c>
      <c r="D14" s="12" t="s">
        <v>38</v>
      </c>
      <c r="E14" s="13">
        <v>169.9</v>
      </c>
      <c r="F14" s="13">
        <v>110</v>
      </c>
      <c r="G14" s="23" t="s">
        <v>22</v>
      </c>
      <c r="H14" s="20">
        <f t="shared" si="0"/>
        <v>84.615384615384613</v>
      </c>
      <c r="I14" s="26" t="s">
        <v>39</v>
      </c>
      <c r="J14" s="22" t="s">
        <v>17</v>
      </c>
      <c r="K14" s="8"/>
    </row>
    <row r="15" spans="1:11" s="9" customFormat="1" ht="45.95" customHeight="1" x14ac:dyDescent="0.2">
      <c r="A15" s="21"/>
      <c r="B15" s="22" t="s">
        <v>40</v>
      </c>
      <c r="C15" s="22" t="s">
        <v>41</v>
      </c>
      <c r="D15" s="12" t="s">
        <v>42</v>
      </c>
      <c r="E15" s="13">
        <v>99.9</v>
      </c>
      <c r="F15" s="13">
        <v>72</v>
      </c>
      <c r="G15" s="23" t="s">
        <v>43</v>
      </c>
      <c r="H15" s="20">
        <f t="shared" ref="H15:H20" si="1">F15*10/12</f>
        <v>60</v>
      </c>
      <c r="I15" s="27" t="s">
        <v>44</v>
      </c>
      <c r="J15" s="22" t="s">
        <v>45</v>
      </c>
      <c r="K15" s="8"/>
    </row>
    <row r="16" spans="1:11" s="9" customFormat="1" ht="36" customHeight="1" x14ac:dyDescent="0.2">
      <c r="A16" s="25"/>
      <c r="B16" s="22" t="s">
        <v>46</v>
      </c>
      <c r="C16" s="22" t="s">
        <v>47</v>
      </c>
      <c r="D16" s="12" t="s">
        <v>48</v>
      </c>
      <c r="E16" s="13">
        <v>16.899999999999999</v>
      </c>
      <c r="F16" s="13">
        <v>12.1</v>
      </c>
      <c r="G16" s="23" t="s">
        <v>43</v>
      </c>
      <c r="H16" s="20">
        <f t="shared" si="1"/>
        <v>10.083333333333334</v>
      </c>
      <c r="I16" s="27"/>
      <c r="J16" s="22" t="s">
        <v>45</v>
      </c>
      <c r="K16" s="8"/>
    </row>
    <row r="17" spans="1:11" s="9" customFormat="1" ht="36" customHeight="1" x14ac:dyDescent="0.2">
      <c r="A17" s="25"/>
      <c r="B17" s="22" t="s">
        <v>49</v>
      </c>
      <c r="C17" s="22" t="s">
        <v>50</v>
      </c>
      <c r="D17" s="12" t="s">
        <v>48</v>
      </c>
      <c r="E17" s="13">
        <v>19.899999999999999</v>
      </c>
      <c r="F17" s="13">
        <v>14.3</v>
      </c>
      <c r="G17" s="23" t="s">
        <v>43</v>
      </c>
      <c r="H17" s="20">
        <f t="shared" si="1"/>
        <v>11.916666666666666</v>
      </c>
      <c r="I17" s="27"/>
      <c r="J17" s="22" t="s">
        <v>45</v>
      </c>
      <c r="K17" s="8"/>
    </row>
    <row r="18" spans="1:11" s="9" customFormat="1" ht="39.950000000000003" customHeight="1" x14ac:dyDescent="0.2">
      <c r="A18" s="21"/>
      <c r="B18" s="22" t="s">
        <v>46</v>
      </c>
      <c r="C18" s="22" t="s">
        <v>51</v>
      </c>
      <c r="D18" s="12" t="s">
        <v>52</v>
      </c>
      <c r="E18" s="13">
        <v>66.900000000000006</v>
      </c>
      <c r="F18" s="13">
        <v>48.4</v>
      </c>
      <c r="G18" s="23" t="s">
        <v>43</v>
      </c>
      <c r="H18" s="20">
        <f t="shared" si="1"/>
        <v>40.333333333333336</v>
      </c>
      <c r="I18" s="27"/>
      <c r="J18" s="22" t="s">
        <v>45</v>
      </c>
      <c r="K18" s="8"/>
    </row>
    <row r="19" spans="1:11" s="9" customFormat="1" ht="45.95" customHeight="1" x14ac:dyDescent="0.2">
      <c r="A19" s="21"/>
      <c r="B19" s="22" t="s">
        <v>49</v>
      </c>
      <c r="C19" s="22" t="s">
        <v>51</v>
      </c>
      <c r="D19" s="12" t="s">
        <v>52</v>
      </c>
      <c r="E19" s="13">
        <v>79.900000000000006</v>
      </c>
      <c r="F19" s="13">
        <v>57.2</v>
      </c>
      <c r="G19" s="23" t="s">
        <v>43</v>
      </c>
      <c r="H19" s="20">
        <f t="shared" si="1"/>
        <v>47.666666666666664</v>
      </c>
      <c r="I19" s="27"/>
      <c r="J19" s="22" t="s">
        <v>45</v>
      </c>
      <c r="K19" s="8"/>
    </row>
    <row r="20" spans="1:11" s="9" customFormat="1" ht="50.1" customHeight="1" x14ac:dyDescent="0.2">
      <c r="A20" s="21"/>
      <c r="B20" s="22" t="s">
        <v>53</v>
      </c>
      <c r="C20" s="22" t="s">
        <v>41</v>
      </c>
      <c r="D20" s="12" t="s">
        <v>54</v>
      </c>
      <c r="E20" s="13">
        <v>29.9</v>
      </c>
      <c r="F20" s="13">
        <v>19</v>
      </c>
      <c r="G20" s="23" t="s">
        <v>43</v>
      </c>
      <c r="H20" s="20">
        <f t="shared" si="1"/>
        <v>15.833333333333334</v>
      </c>
      <c r="I20" s="26" t="s">
        <v>55</v>
      </c>
      <c r="J20" s="22" t="s">
        <v>56</v>
      </c>
      <c r="K20" s="8"/>
    </row>
    <row r="21" spans="1:11" s="9" customFormat="1" ht="45.95" customHeight="1" x14ac:dyDescent="0.2">
      <c r="A21" s="21"/>
      <c r="B21" s="11" t="s">
        <v>57</v>
      </c>
      <c r="C21" s="22" t="s">
        <v>58</v>
      </c>
      <c r="D21" s="22" t="s">
        <v>59</v>
      </c>
      <c r="E21" s="13" t="s">
        <v>60</v>
      </c>
      <c r="F21" s="13" t="s">
        <v>61</v>
      </c>
      <c r="G21" s="23" t="s">
        <v>43</v>
      </c>
      <c r="H21" s="20" t="s">
        <v>62</v>
      </c>
      <c r="I21" s="27" t="s">
        <v>63</v>
      </c>
      <c r="J21" s="22" t="s">
        <v>17</v>
      </c>
      <c r="K21" s="8"/>
    </row>
    <row r="22" spans="1:11" s="9" customFormat="1" ht="45.95" customHeight="1" x14ac:dyDescent="0.2">
      <c r="A22" s="21"/>
      <c r="B22" s="11"/>
      <c r="C22" s="22" t="s">
        <v>64</v>
      </c>
      <c r="D22" s="22" t="s">
        <v>65</v>
      </c>
      <c r="E22" s="13" t="s">
        <v>60</v>
      </c>
      <c r="F22" s="13" t="s">
        <v>61</v>
      </c>
      <c r="G22" s="23" t="s">
        <v>43</v>
      </c>
      <c r="H22" s="20" t="s">
        <v>62</v>
      </c>
      <c r="I22" s="27"/>
      <c r="J22" s="22" t="s">
        <v>17</v>
      </c>
      <c r="K22" s="8"/>
    </row>
    <row r="23" spans="1:11" s="9" customFormat="1" ht="51.75" x14ac:dyDescent="0.2">
      <c r="A23" s="21"/>
      <c r="B23" s="22" t="s">
        <v>66</v>
      </c>
      <c r="C23" s="22" t="s">
        <v>67</v>
      </c>
      <c r="D23" s="22" t="s">
        <v>68</v>
      </c>
      <c r="E23" s="13" t="s">
        <v>69</v>
      </c>
      <c r="F23" s="13" t="s">
        <v>70</v>
      </c>
      <c r="G23" s="23" t="s">
        <v>43</v>
      </c>
      <c r="H23" s="20" t="s">
        <v>71</v>
      </c>
      <c r="I23" s="27"/>
      <c r="J23" s="22" t="s">
        <v>17</v>
      </c>
      <c r="K23" s="8"/>
    </row>
    <row r="24" spans="1:11" s="9" customFormat="1" ht="50.1" customHeight="1" x14ac:dyDescent="0.2">
      <c r="A24" s="21"/>
      <c r="B24" s="22" t="s">
        <v>72</v>
      </c>
      <c r="C24" s="22" t="s">
        <v>73</v>
      </c>
      <c r="D24" s="12" t="s">
        <v>74</v>
      </c>
      <c r="E24" s="13">
        <v>9.9</v>
      </c>
      <c r="F24" s="13">
        <v>7.2</v>
      </c>
      <c r="G24" s="23" t="s">
        <v>43</v>
      </c>
      <c r="H24" s="20">
        <f t="shared" ref="H24:H27" si="2">F24*10/12</f>
        <v>6</v>
      </c>
      <c r="I24" s="27" t="s">
        <v>75</v>
      </c>
      <c r="J24" s="22" t="s">
        <v>45</v>
      </c>
      <c r="K24" s="8"/>
    </row>
    <row r="25" spans="1:11" s="9" customFormat="1" ht="50.1" customHeight="1" x14ac:dyDescent="0.2">
      <c r="A25" s="21"/>
      <c r="B25" s="22" t="s">
        <v>76</v>
      </c>
      <c r="C25" s="22" t="s">
        <v>77</v>
      </c>
      <c r="D25" s="12" t="s">
        <v>74</v>
      </c>
      <c r="E25" s="13">
        <v>12.9</v>
      </c>
      <c r="F25" s="13">
        <v>9.3000000000000007</v>
      </c>
      <c r="G25" s="23" t="s">
        <v>43</v>
      </c>
      <c r="H25" s="20">
        <f t="shared" si="2"/>
        <v>7.75</v>
      </c>
      <c r="I25" s="27"/>
      <c r="J25" s="22" t="s">
        <v>45</v>
      </c>
      <c r="K25" s="8"/>
    </row>
    <row r="26" spans="1:11" s="9" customFormat="1" ht="50.1" customHeight="1" x14ac:dyDescent="0.2">
      <c r="A26" s="21"/>
      <c r="B26" s="22" t="s">
        <v>78</v>
      </c>
      <c r="C26" s="22" t="s">
        <v>79</v>
      </c>
      <c r="D26" s="12" t="s">
        <v>80</v>
      </c>
      <c r="E26" s="13">
        <v>99.9</v>
      </c>
      <c r="F26" s="13">
        <v>79.2</v>
      </c>
      <c r="G26" s="23" t="s">
        <v>43</v>
      </c>
      <c r="H26" s="20">
        <f t="shared" si="2"/>
        <v>66</v>
      </c>
      <c r="I26" s="27"/>
      <c r="J26" s="22" t="s">
        <v>45</v>
      </c>
      <c r="K26" s="8"/>
    </row>
    <row r="27" spans="1:11" s="9" customFormat="1" ht="76.5" x14ac:dyDescent="0.2">
      <c r="A27" s="21"/>
      <c r="B27" s="22" t="s">
        <v>81</v>
      </c>
      <c r="C27" s="22" t="s">
        <v>82</v>
      </c>
      <c r="D27" s="12" t="s">
        <v>83</v>
      </c>
      <c r="E27" s="13">
        <v>12.9</v>
      </c>
      <c r="F27" s="13">
        <v>9.3000000000000007</v>
      </c>
      <c r="G27" s="23" t="s">
        <v>43</v>
      </c>
      <c r="H27" s="20">
        <f t="shared" si="2"/>
        <v>7.75</v>
      </c>
      <c r="I27" s="26" t="s">
        <v>84</v>
      </c>
      <c r="J27" s="22" t="s">
        <v>45</v>
      </c>
      <c r="K27" s="8"/>
    </row>
    <row r="28" spans="1:11" s="9" customFormat="1" ht="69" x14ac:dyDescent="0.2">
      <c r="A28" s="21"/>
      <c r="B28" s="22" t="s">
        <v>85</v>
      </c>
      <c r="C28" s="22" t="s">
        <v>86</v>
      </c>
      <c r="D28" s="12" t="s">
        <v>87</v>
      </c>
      <c r="E28" s="13">
        <v>9.9</v>
      </c>
      <c r="F28" s="13">
        <v>5.2</v>
      </c>
      <c r="G28" s="23" t="s">
        <v>88</v>
      </c>
      <c r="H28" s="20">
        <f>F28*4/5</f>
        <v>4.16</v>
      </c>
      <c r="I28" s="26" t="s">
        <v>89</v>
      </c>
      <c r="J28" s="22" t="s">
        <v>45</v>
      </c>
      <c r="K28" s="8"/>
    </row>
    <row r="29" spans="1:11" s="9" customFormat="1" ht="45.95" customHeight="1" x14ac:dyDescent="0.2">
      <c r="A29" s="21"/>
      <c r="B29" s="11" t="s">
        <v>90</v>
      </c>
      <c r="C29" s="22" t="s">
        <v>91</v>
      </c>
      <c r="D29" s="12" t="s">
        <v>92</v>
      </c>
      <c r="E29" s="13">
        <v>69.900000000000006</v>
      </c>
      <c r="F29" s="13">
        <v>54.5</v>
      </c>
      <c r="G29" s="23" t="s">
        <v>43</v>
      </c>
      <c r="H29" s="20">
        <f>F29*10/12</f>
        <v>45.416666666666664</v>
      </c>
      <c r="I29" s="27" t="s">
        <v>93</v>
      </c>
      <c r="J29" s="22" t="s">
        <v>45</v>
      </c>
      <c r="K29" s="8"/>
    </row>
    <row r="30" spans="1:11" s="9" customFormat="1" ht="45.95" customHeight="1" x14ac:dyDescent="0.2">
      <c r="A30" s="21"/>
      <c r="B30" s="11"/>
      <c r="C30" s="22" t="s">
        <v>94</v>
      </c>
      <c r="D30" s="12" t="s">
        <v>95</v>
      </c>
      <c r="E30" s="13">
        <v>39.9</v>
      </c>
      <c r="F30" s="13">
        <v>27.3</v>
      </c>
      <c r="G30" s="23" t="s">
        <v>43</v>
      </c>
      <c r="H30" s="20">
        <f>F30*10/12</f>
        <v>22.75</v>
      </c>
      <c r="I30" s="28"/>
      <c r="J30" s="22" t="s">
        <v>45</v>
      </c>
      <c r="K30" s="8"/>
    </row>
    <row r="31" spans="1:11" s="9" customFormat="1" ht="65.099999999999994" customHeight="1" x14ac:dyDescent="0.2">
      <c r="A31" s="21"/>
      <c r="B31" s="22" t="s">
        <v>96</v>
      </c>
      <c r="C31" s="22" t="s">
        <v>97</v>
      </c>
      <c r="D31" s="12" t="s">
        <v>98</v>
      </c>
      <c r="E31" s="13">
        <v>19.899999999999999</v>
      </c>
      <c r="F31" s="13">
        <v>10</v>
      </c>
      <c r="G31" s="23" t="s">
        <v>14</v>
      </c>
      <c r="H31" s="20" t="s">
        <v>15</v>
      </c>
      <c r="I31" s="26" t="s">
        <v>99</v>
      </c>
      <c r="J31" s="22" t="s">
        <v>56</v>
      </c>
      <c r="K31" s="8"/>
    </row>
    <row r="32" spans="1:11" s="9" customFormat="1" ht="54" x14ac:dyDescent="0.2">
      <c r="A32" s="21"/>
      <c r="B32" s="22" t="s">
        <v>100</v>
      </c>
      <c r="C32" s="22"/>
      <c r="D32" s="12" t="s">
        <v>101</v>
      </c>
      <c r="E32" s="13">
        <v>359.9</v>
      </c>
      <c r="F32" s="13">
        <v>220</v>
      </c>
      <c r="G32" s="23" t="s">
        <v>14</v>
      </c>
      <c r="H32" s="20" t="s">
        <v>15</v>
      </c>
      <c r="I32" s="29" t="s">
        <v>102</v>
      </c>
      <c r="J32" s="22"/>
      <c r="K32" s="8"/>
    </row>
    <row r="33" spans="1:11" s="18" customFormat="1" ht="63" x14ac:dyDescent="0.2">
      <c r="A33" s="30"/>
      <c r="B33" s="22" t="s">
        <v>103</v>
      </c>
      <c r="C33" s="22" t="s">
        <v>37</v>
      </c>
      <c r="D33" s="22" t="s">
        <v>21</v>
      </c>
      <c r="E33" s="20">
        <v>139.9</v>
      </c>
      <c r="F33" s="20">
        <v>91</v>
      </c>
      <c r="G33" s="31" t="s">
        <v>22</v>
      </c>
      <c r="H33" s="20">
        <f>F33*10/13</f>
        <v>70</v>
      </c>
      <c r="I33" s="26" t="s">
        <v>104</v>
      </c>
      <c r="J33" s="22" t="s">
        <v>17</v>
      </c>
      <c r="K33" s="17"/>
    </row>
    <row r="34" spans="1:11" s="9" customFormat="1" ht="69.95" customHeight="1" x14ac:dyDescent="0.2">
      <c r="A34" s="32"/>
      <c r="B34" s="22" t="s">
        <v>105</v>
      </c>
      <c r="C34" s="22" t="s">
        <v>37</v>
      </c>
      <c r="D34" s="22" t="s">
        <v>18</v>
      </c>
      <c r="E34" s="20">
        <v>119.9</v>
      </c>
      <c r="F34" s="20">
        <v>93</v>
      </c>
      <c r="G34" s="31" t="s">
        <v>22</v>
      </c>
      <c r="H34" s="20">
        <f>F34*10/13</f>
        <v>71.538461538461533</v>
      </c>
      <c r="I34" s="26" t="s">
        <v>106</v>
      </c>
      <c r="J34" s="22" t="s">
        <v>17</v>
      </c>
      <c r="K34" s="33"/>
    </row>
    <row r="35" spans="1:11" s="9" customFormat="1" ht="45.95" customHeight="1" x14ac:dyDescent="0.2">
      <c r="A35" s="32"/>
      <c r="B35" s="22" t="s">
        <v>107</v>
      </c>
      <c r="C35" s="22" t="s">
        <v>108</v>
      </c>
      <c r="D35" s="22" t="s">
        <v>48</v>
      </c>
      <c r="E35" s="20">
        <v>16.899999999999999</v>
      </c>
      <c r="F35" s="20">
        <v>12.1</v>
      </c>
      <c r="G35" s="31" t="s">
        <v>43</v>
      </c>
      <c r="H35" s="20">
        <f t="shared" ref="H35:H52" si="3">F35*10/12</f>
        <v>10.083333333333334</v>
      </c>
      <c r="I35" s="27" t="s">
        <v>109</v>
      </c>
      <c r="J35" s="22" t="s">
        <v>45</v>
      </c>
      <c r="K35" s="33"/>
    </row>
    <row r="36" spans="1:11" s="9" customFormat="1" ht="50.1" customHeight="1" x14ac:dyDescent="0.2">
      <c r="A36" s="32"/>
      <c r="B36" s="22" t="s">
        <v>110</v>
      </c>
      <c r="C36" s="22" t="s">
        <v>51</v>
      </c>
      <c r="D36" s="22" t="s">
        <v>52</v>
      </c>
      <c r="E36" s="20">
        <v>66.900000000000006</v>
      </c>
      <c r="F36" s="20">
        <v>48.4</v>
      </c>
      <c r="G36" s="31" t="s">
        <v>43</v>
      </c>
      <c r="H36" s="20">
        <f t="shared" si="3"/>
        <v>40.333333333333336</v>
      </c>
      <c r="I36" s="27"/>
      <c r="J36" s="22" t="s">
        <v>111</v>
      </c>
      <c r="K36" s="33"/>
    </row>
    <row r="37" spans="1:11" s="9" customFormat="1" ht="60" customHeight="1" x14ac:dyDescent="0.2">
      <c r="A37" s="21"/>
      <c r="B37" s="22" t="s">
        <v>112</v>
      </c>
      <c r="C37" s="22" t="s">
        <v>113</v>
      </c>
      <c r="D37" s="12" t="s">
        <v>114</v>
      </c>
      <c r="E37" s="13">
        <v>49.9</v>
      </c>
      <c r="F37" s="13">
        <v>33</v>
      </c>
      <c r="G37" s="23" t="s">
        <v>43</v>
      </c>
      <c r="H37" s="20">
        <f t="shared" si="3"/>
        <v>27.5</v>
      </c>
      <c r="I37" s="26" t="s">
        <v>115</v>
      </c>
      <c r="J37" s="22" t="s">
        <v>45</v>
      </c>
      <c r="K37" s="8"/>
    </row>
    <row r="38" spans="1:11" s="9" customFormat="1" ht="60" customHeight="1" x14ac:dyDescent="0.2">
      <c r="A38" s="21"/>
      <c r="B38" s="22" t="s">
        <v>116</v>
      </c>
      <c r="C38" s="22" t="s">
        <v>37</v>
      </c>
      <c r="D38" s="12" t="s">
        <v>117</v>
      </c>
      <c r="E38" s="13">
        <v>49.9</v>
      </c>
      <c r="F38" s="13">
        <v>33</v>
      </c>
      <c r="G38" s="23" t="s">
        <v>43</v>
      </c>
      <c r="H38" s="20">
        <f t="shared" si="3"/>
        <v>27.5</v>
      </c>
      <c r="I38" s="26" t="s">
        <v>118</v>
      </c>
      <c r="J38" s="22" t="s">
        <v>45</v>
      </c>
      <c r="K38" s="8"/>
    </row>
    <row r="39" spans="1:11" s="18" customFormat="1" ht="60" customHeight="1" x14ac:dyDescent="0.2">
      <c r="A39" s="30"/>
      <c r="B39" s="22" t="s">
        <v>119</v>
      </c>
      <c r="C39" s="22" t="s">
        <v>120</v>
      </c>
      <c r="D39" s="22" t="s">
        <v>121</v>
      </c>
      <c r="E39" s="20">
        <v>69.900000000000006</v>
      </c>
      <c r="F39" s="20">
        <v>54.5</v>
      </c>
      <c r="G39" s="31" t="s">
        <v>43</v>
      </c>
      <c r="H39" s="20">
        <f t="shared" si="3"/>
        <v>45.416666666666664</v>
      </c>
      <c r="I39" s="26" t="s">
        <v>122</v>
      </c>
      <c r="J39" s="22" t="s">
        <v>17</v>
      </c>
      <c r="K39" s="34"/>
    </row>
    <row r="40" spans="1:11" s="18" customFormat="1" ht="56.1" customHeight="1" x14ac:dyDescent="0.2">
      <c r="A40" s="30"/>
      <c r="B40" s="11" t="s">
        <v>123</v>
      </c>
      <c r="C40" s="22" t="s">
        <v>124</v>
      </c>
      <c r="D40" s="22" t="s">
        <v>125</v>
      </c>
      <c r="E40" s="20">
        <v>39.9</v>
      </c>
      <c r="F40" s="20">
        <v>28.8</v>
      </c>
      <c r="G40" s="31" t="s">
        <v>43</v>
      </c>
      <c r="H40" s="20">
        <f t="shared" si="3"/>
        <v>24</v>
      </c>
      <c r="I40" s="27" t="s">
        <v>126</v>
      </c>
      <c r="J40" s="22" t="s">
        <v>17</v>
      </c>
      <c r="K40" s="34"/>
    </row>
    <row r="41" spans="1:11" s="18" customFormat="1" ht="56.1" customHeight="1" x14ac:dyDescent="0.2">
      <c r="A41" s="30"/>
      <c r="B41" s="11"/>
      <c r="C41" s="22" t="s">
        <v>127</v>
      </c>
      <c r="D41" s="22" t="s">
        <v>128</v>
      </c>
      <c r="E41" s="20">
        <v>59.9</v>
      </c>
      <c r="F41" s="20">
        <v>43</v>
      </c>
      <c r="G41" s="31" t="s">
        <v>43</v>
      </c>
      <c r="H41" s="20">
        <f t="shared" si="3"/>
        <v>35.833333333333336</v>
      </c>
      <c r="I41" s="27"/>
      <c r="J41" s="22" t="s">
        <v>17</v>
      </c>
      <c r="K41" s="34"/>
    </row>
    <row r="42" spans="1:11" s="18" customFormat="1" ht="50.1" customHeight="1" x14ac:dyDescent="0.2">
      <c r="A42" s="30"/>
      <c r="B42" s="11" t="s">
        <v>129</v>
      </c>
      <c r="C42" s="22" t="s">
        <v>130</v>
      </c>
      <c r="D42" s="22" t="s">
        <v>83</v>
      </c>
      <c r="E42" s="20">
        <v>39.9</v>
      </c>
      <c r="F42" s="20">
        <v>26.5</v>
      </c>
      <c r="G42" s="31" t="s">
        <v>43</v>
      </c>
      <c r="H42" s="20">
        <f t="shared" si="3"/>
        <v>22.083333333333332</v>
      </c>
      <c r="I42" s="27" t="s">
        <v>131</v>
      </c>
      <c r="J42" s="22" t="s">
        <v>17</v>
      </c>
      <c r="K42" s="34"/>
    </row>
    <row r="43" spans="1:11" s="18" customFormat="1" ht="69" customHeight="1" x14ac:dyDescent="0.2">
      <c r="A43" s="30"/>
      <c r="B43" s="11"/>
      <c r="C43" s="22" t="s">
        <v>132</v>
      </c>
      <c r="D43" s="22" t="s">
        <v>83</v>
      </c>
      <c r="E43" s="20">
        <v>59.9</v>
      </c>
      <c r="F43" s="20">
        <v>39.5</v>
      </c>
      <c r="G43" s="31" t="s">
        <v>43</v>
      </c>
      <c r="H43" s="20">
        <f t="shared" si="3"/>
        <v>32.916666666666664</v>
      </c>
      <c r="I43" s="27"/>
      <c r="J43" s="22" t="s">
        <v>17</v>
      </c>
      <c r="K43" s="34"/>
    </row>
    <row r="44" spans="1:11" s="9" customFormat="1" ht="60" customHeight="1" x14ac:dyDescent="0.2">
      <c r="A44" s="32"/>
      <c r="B44" s="22" t="s">
        <v>133</v>
      </c>
      <c r="C44" s="22" t="s">
        <v>134</v>
      </c>
      <c r="D44" s="22" t="s">
        <v>52</v>
      </c>
      <c r="E44" s="20">
        <v>99.9</v>
      </c>
      <c r="F44" s="20">
        <v>72</v>
      </c>
      <c r="G44" s="31" t="s">
        <v>43</v>
      </c>
      <c r="H44" s="20">
        <f t="shared" si="3"/>
        <v>60</v>
      </c>
      <c r="I44" s="26" t="s">
        <v>135</v>
      </c>
      <c r="J44" s="22" t="s">
        <v>45</v>
      </c>
      <c r="K44" s="35"/>
    </row>
    <row r="45" spans="1:11" s="9" customFormat="1" ht="60" customHeight="1" x14ac:dyDescent="0.2">
      <c r="A45" s="32"/>
      <c r="B45" s="22" t="s">
        <v>136</v>
      </c>
      <c r="C45" s="22" t="s">
        <v>137</v>
      </c>
      <c r="D45" s="22" t="s">
        <v>128</v>
      </c>
      <c r="E45" s="20">
        <v>59.9</v>
      </c>
      <c r="F45" s="20">
        <v>55</v>
      </c>
      <c r="G45" s="31" t="s">
        <v>43</v>
      </c>
      <c r="H45" s="20">
        <f t="shared" si="3"/>
        <v>45.833333333333336</v>
      </c>
      <c r="I45" s="26" t="s">
        <v>138</v>
      </c>
      <c r="J45" s="22" t="s">
        <v>17</v>
      </c>
      <c r="K45" s="35"/>
    </row>
    <row r="46" spans="1:11" s="9" customFormat="1" ht="60" customHeight="1" x14ac:dyDescent="0.2">
      <c r="A46" s="32"/>
      <c r="B46" s="22" t="s">
        <v>139</v>
      </c>
      <c r="C46" s="22" t="s">
        <v>140</v>
      </c>
      <c r="D46" s="22" t="s">
        <v>141</v>
      </c>
      <c r="E46" s="20">
        <v>19.899999999999999</v>
      </c>
      <c r="F46" s="20">
        <v>14.3</v>
      </c>
      <c r="G46" s="31" t="s">
        <v>43</v>
      </c>
      <c r="H46" s="20">
        <f t="shared" si="3"/>
        <v>11.916666666666666</v>
      </c>
      <c r="I46" s="26" t="s">
        <v>142</v>
      </c>
      <c r="J46" s="22" t="s">
        <v>17</v>
      </c>
      <c r="K46" s="33"/>
    </row>
    <row r="47" spans="1:11" s="9" customFormat="1" ht="66" customHeight="1" x14ac:dyDescent="0.2">
      <c r="A47" s="32"/>
      <c r="B47" s="22" t="s">
        <v>143</v>
      </c>
      <c r="C47" s="22" t="s">
        <v>144</v>
      </c>
      <c r="D47" s="22" t="s">
        <v>145</v>
      </c>
      <c r="E47" s="20">
        <v>39.9</v>
      </c>
      <c r="F47" s="20">
        <v>21.6</v>
      </c>
      <c r="G47" s="31" t="s">
        <v>43</v>
      </c>
      <c r="H47" s="20">
        <f t="shared" si="3"/>
        <v>18</v>
      </c>
      <c r="I47" s="26" t="s">
        <v>146</v>
      </c>
      <c r="J47" s="22" t="s">
        <v>17</v>
      </c>
      <c r="K47" s="33"/>
    </row>
    <row r="48" spans="1:11" s="9" customFormat="1" ht="60" customHeight="1" x14ac:dyDescent="0.2">
      <c r="A48" s="32"/>
      <c r="B48" s="11" t="s">
        <v>147</v>
      </c>
      <c r="C48" s="22" t="s">
        <v>148</v>
      </c>
      <c r="D48" s="22" t="s">
        <v>149</v>
      </c>
      <c r="E48" s="20">
        <v>9.9</v>
      </c>
      <c r="F48" s="20">
        <v>7.2</v>
      </c>
      <c r="G48" s="31" t="s">
        <v>43</v>
      </c>
      <c r="H48" s="20">
        <f t="shared" si="3"/>
        <v>6</v>
      </c>
      <c r="I48" s="36" t="s">
        <v>150</v>
      </c>
      <c r="J48" s="22" t="s">
        <v>45</v>
      </c>
      <c r="K48" s="33"/>
    </row>
    <row r="49" spans="1:11" s="9" customFormat="1" ht="60" customHeight="1" x14ac:dyDescent="0.2">
      <c r="A49" s="32"/>
      <c r="B49" s="11"/>
      <c r="C49" s="22" t="s">
        <v>151</v>
      </c>
      <c r="D49" s="22" t="s">
        <v>152</v>
      </c>
      <c r="E49" s="20">
        <v>39.9</v>
      </c>
      <c r="F49" s="20">
        <v>28.8</v>
      </c>
      <c r="G49" s="31" t="s">
        <v>43</v>
      </c>
      <c r="H49" s="20">
        <f t="shared" si="3"/>
        <v>24</v>
      </c>
      <c r="I49" s="36"/>
      <c r="J49" s="22" t="s">
        <v>45</v>
      </c>
      <c r="K49" s="35"/>
    </row>
    <row r="50" spans="1:11" s="9" customFormat="1" ht="60" customHeight="1" x14ac:dyDescent="0.2">
      <c r="A50" s="32"/>
      <c r="B50" s="22" t="s">
        <v>153</v>
      </c>
      <c r="C50" s="22" t="s">
        <v>154</v>
      </c>
      <c r="D50" s="22" t="s">
        <v>54</v>
      </c>
      <c r="E50" s="20">
        <v>16.899999999999999</v>
      </c>
      <c r="F50" s="20">
        <v>12.1</v>
      </c>
      <c r="G50" s="31" t="s">
        <v>43</v>
      </c>
      <c r="H50" s="20">
        <f t="shared" si="3"/>
        <v>10.083333333333334</v>
      </c>
      <c r="I50" s="26" t="s">
        <v>155</v>
      </c>
      <c r="J50" s="22" t="s">
        <v>45</v>
      </c>
      <c r="K50" s="35"/>
    </row>
    <row r="51" spans="1:11" s="9" customFormat="1" ht="60" customHeight="1" x14ac:dyDescent="0.2">
      <c r="A51" s="37"/>
      <c r="B51" s="22" t="s">
        <v>156</v>
      </c>
      <c r="C51" s="22" t="s">
        <v>37</v>
      </c>
      <c r="D51" s="22" t="s">
        <v>157</v>
      </c>
      <c r="E51" s="20">
        <v>29.9</v>
      </c>
      <c r="F51" s="20">
        <v>21.6</v>
      </c>
      <c r="G51" s="31" t="s">
        <v>43</v>
      </c>
      <c r="H51" s="20">
        <f t="shared" si="3"/>
        <v>18</v>
      </c>
      <c r="I51" s="26"/>
      <c r="J51" s="22" t="s">
        <v>45</v>
      </c>
      <c r="K51" s="35"/>
    </row>
    <row r="52" spans="1:11" s="9" customFormat="1" ht="35.1" customHeight="1" x14ac:dyDescent="0.2">
      <c r="A52" s="37"/>
      <c r="B52" s="22" t="s">
        <v>158</v>
      </c>
      <c r="C52" s="22" t="s">
        <v>159</v>
      </c>
      <c r="D52" s="22" t="s">
        <v>160</v>
      </c>
      <c r="E52" s="20">
        <v>9.9</v>
      </c>
      <c r="F52" s="20">
        <v>7.7</v>
      </c>
      <c r="G52" s="31" t="s">
        <v>43</v>
      </c>
      <c r="H52" s="20">
        <f t="shared" si="3"/>
        <v>6.416666666666667</v>
      </c>
      <c r="I52" s="26"/>
      <c r="J52" s="22" t="s">
        <v>17</v>
      </c>
      <c r="K52" s="35"/>
    </row>
  </sheetData>
  <mergeCells count="46">
    <mergeCell ref="I35:I36"/>
    <mergeCell ref="B40:B41"/>
    <mergeCell ref="I40:I41"/>
    <mergeCell ref="B42:B43"/>
    <mergeCell ref="I42:I43"/>
    <mergeCell ref="B48:B49"/>
    <mergeCell ref="I48:I49"/>
    <mergeCell ref="I15:I19"/>
    <mergeCell ref="A16:A17"/>
    <mergeCell ref="B21:B22"/>
    <mergeCell ref="I21:I23"/>
    <mergeCell ref="I24:I26"/>
    <mergeCell ref="B29:B30"/>
    <mergeCell ref="I29:I30"/>
    <mergeCell ref="A12:A13"/>
    <mergeCell ref="B12:B13"/>
    <mergeCell ref="C12:C13"/>
    <mergeCell ref="G12:G13"/>
    <mergeCell ref="I12:I13"/>
    <mergeCell ref="J12:J13"/>
    <mergeCell ref="A9:A10"/>
    <mergeCell ref="B9:B10"/>
    <mergeCell ref="C9:C10"/>
    <mergeCell ref="G9:G10"/>
    <mergeCell ref="I9:I10"/>
    <mergeCell ref="J9:J10"/>
    <mergeCell ref="A7:A8"/>
    <mergeCell ref="B7:B8"/>
    <mergeCell ref="C7:C8"/>
    <mergeCell ref="G7:G8"/>
    <mergeCell ref="I7:I8"/>
    <mergeCell ref="J7:J8"/>
    <mergeCell ref="A5:A6"/>
    <mergeCell ref="B5:B6"/>
    <mergeCell ref="C5:C6"/>
    <mergeCell ref="G5:G6"/>
    <mergeCell ref="I5:I6"/>
    <mergeCell ref="J5:J6"/>
    <mergeCell ref="A1:J1"/>
    <mergeCell ref="A3:A4"/>
    <mergeCell ref="B3:B4"/>
    <mergeCell ref="C3:C4"/>
    <mergeCell ref="G3:G4"/>
    <mergeCell ref="H3:H4"/>
    <mergeCell ref="I3:I4"/>
    <mergeCell ref="J3:J4"/>
  </mergeCells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阿飞和巴弟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2024-04-29T16:12:52Z</dcterms:created>
  <dcterms:modified xsi:type="dcterms:W3CDTF">2024-04-29T16:13:11Z</dcterms:modified>
</cp:coreProperties>
</file>